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icae\Documents\Offline Records (03)\"/>
    </mc:Choice>
  </mc:AlternateContent>
  <xr:revisionPtr revIDLastSave="0" documentId="8_{C75EABAF-3942-49CA-8B1F-29C3903A6E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T Seasonal" sheetId="3" r:id="rId1"/>
  </sheets>
  <definedNames>
    <definedName name="_xlnm.Print_Area" localSheetId="0">'PT Seasonal'!$A$1:$N$46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6" i="3" l="1"/>
  <c r="K16" i="3" s="1"/>
  <c r="L16" i="3" s="1"/>
  <c r="J12" i="3"/>
  <c r="K12" i="3" s="1"/>
  <c r="L12" i="3" s="1"/>
  <c r="I27" i="3"/>
  <c r="J27" i="3"/>
  <c r="K27" i="3" s="1"/>
  <c r="L27" i="3" s="1"/>
  <c r="I28" i="3"/>
  <c r="J28" i="3"/>
  <c r="K28" i="3"/>
  <c r="L28" i="3" s="1"/>
  <c r="I29" i="3"/>
  <c r="J29" i="3" s="1"/>
  <c r="K29" i="3" s="1"/>
  <c r="L29" i="3" s="1"/>
  <c r="H25" i="3"/>
  <c r="I25" i="3" s="1"/>
  <c r="J25" i="3" s="1"/>
  <c r="K25" i="3" s="1"/>
  <c r="L25" i="3" s="1"/>
  <c r="H26" i="3"/>
  <c r="I26" i="3" s="1"/>
  <c r="J26" i="3" s="1"/>
  <c r="K26" i="3" s="1"/>
  <c r="L26" i="3" s="1"/>
  <c r="H27" i="3"/>
  <c r="H28" i="3"/>
  <c r="H29" i="3"/>
  <c r="H24" i="3"/>
  <c r="I24" i="3" s="1"/>
  <c r="J24" i="3" s="1"/>
  <c r="K24" i="3" s="1"/>
  <c r="L24" i="3" s="1"/>
  <c r="H23" i="3"/>
  <c r="H22" i="3"/>
  <c r="I22" i="3" s="1"/>
  <c r="J22" i="3" s="1"/>
  <c r="K22" i="3" s="1"/>
  <c r="L22" i="3" s="1"/>
  <c r="H21" i="3"/>
  <c r="I21" i="3" s="1"/>
  <c r="J21" i="3" s="1"/>
  <c r="K21" i="3" s="1"/>
  <c r="L21" i="3" s="1"/>
  <c r="H17" i="3"/>
  <c r="I17" i="3" s="1"/>
  <c r="J17" i="3" s="1"/>
  <c r="K17" i="3" s="1"/>
  <c r="L17" i="3" s="1"/>
  <c r="H14" i="3"/>
  <c r="I14" i="3" s="1"/>
  <c r="J14" i="3" s="1"/>
  <c r="K14" i="3" s="1"/>
  <c r="L14" i="3" s="1"/>
  <c r="H11" i="3"/>
  <c r="I11" i="3" s="1"/>
  <c r="J11" i="3" s="1"/>
  <c r="K11" i="3" s="1"/>
  <c r="L11" i="3" s="1"/>
  <c r="H7" i="3"/>
  <c r="I7" i="3" s="1"/>
  <c r="J7" i="3" s="1"/>
  <c r="K7" i="3" s="1"/>
  <c r="L7" i="3" s="1"/>
  <c r="I4" i="3"/>
  <c r="J4" i="3" s="1"/>
  <c r="K4" i="3" s="1"/>
  <c r="H4" i="3"/>
  <c r="H3" i="3"/>
  <c r="I3" i="3" s="1"/>
  <c r="J3" i="3" s="1"/>
  <c r="K3" i="3" s="1"/>
  <c r="L3" i="3" s="1"/>
  <c r="H2" i="3"/>
  <c r="I2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City of Grand Junction</author>
  </authors>
  <commentList>
    <comment ref="H41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City of Grand Junction:</t>
        </r>
        <r>
          <rPr>
            <sz val="8"/>
            <color indexed="81"/>
            <rFont val="Tahoma"/>
            <family val="2"/>
          </rPr>
          <t xml:space="preserve">
Step 2 is EMT rate plus Single role Paramedic entry x 3%</t>
        </r>
      </text>
    </comment>
    <comment ref="H42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City of Grand Junction:</t>
        </r>
        <r>
          <rPr>
            <sz val="8"/>
            <color indexed="81"/>
            <rFont val="Tahoma"/>
            <family val="2"/>
          </rPr>
          <t xml:space="preserve">
Step 2 is EMT rate plus Single role Paramedic entry x 3%</t>
        </r>
      </text>
    </comment>
  </commentList>
</comments>
</file>

<file path=xl/sharedStrings.xml><?xml version="1.0" encoding="utf-8"?>
<sst xmlns="http://schemas.openxmlformats.org/spreadsheetml/2006/main" count="114" uniqueCount="94">
  <si>
    <t>Classification</t>
  </si>
  <si>
    <t>Pos. #</t>
  </si>
  <si>
    <t>Grade</t>
  </si>
  <si>
    <t>Grd</t>
  </si>
  <si>
    <t>Step 1</t>
  </si>
  <si>
    <t>Step 2</t>
  </si>
  <si>
    <t>Step 3</t>
  </si>
  <si>
    <t>Step 4</t>
  </si>
  <si>
    <t>Step 5</t>
  </si>
  <si>
    <t>Step 6</t>
  </si>
  <si>
    <t>Alignment</t>
  </si>
  <si>
    <t xml:space="preserve">Clerical </t>
  </si>
  <si>
    <t>Purchasing Clerk</t>
  </si>
  <si>
    <t>U16</t>
  </si>
  <si>
    <t>5% below Admin Support</t>
  </si>
  <si>
    <t>Technical:</t>
  </si>
  <si>
    <t xml:space="preserve">Administrative Support </t>
  </si>
  <si>
    <t>U14</t>
  </si>
  <si>
    <t>Intern</t>
  </si>
  <si>
    <t>Rate varies by internship</t>
  </si>
  <si>
    <t>Trans Engineer Asst</t>
  </si>
  <si>
    <t>Y09</t>
  </si>
  <si>
    <t>15% above Admin Support</t>
  </si>
  <si>
    <t>Transcriber</t>
  </si>
  <si>
    <t>Neg. by incumbent / market rate</t>
  </si>
  <si>
    <t>City Council</t>
  </si>
  <si>
    <t>CTC 50 H</t>
  </si>
  <si>
    <t>W22</t>
  </si>
  <si>
    <t>Bartender</t>
  </si>
  <si>
    <t>26% above Banquet Server</t>
  </si>
  <si>
    <t xml:space="preserve">Aquatics &amp; Rec </t>
  </si>
  <si>
    <t>Cashier</t>
  </si>
  <si>
    <t>X10</t>
  </si>
  <si>
    <t xml:space="preserve">20% below Lifequard </t>
  </si>
  <si>
    <t>Programs:</t>
  </si>
  <si>
    <t>Lifeguard / Instructor</t>
  </si>
  <si>
    <t>X16</t>
  </si>
  <si>
    <t>Same as Cashier</t>
  </si>
  <si>
    <t>Pool Manager</t>
  </si>
  <si>
    <t>X18</t>
  </si>
  <si>
    <t>Benchmark (19% above minimum wage)</t>
  </si>
  <si>
    <t>Recreation Leader I</t>
  </si>
  <si>
    <t>X12</t>
  </si>
  <si>
    <t>Recreation Leader II</t>
  </si>
  <si>
    <t>X23</t>
  </si>
  <si>
    <t>Recreation Leader III</t>
  </si>
  <si>
    <t>X31</t>
  </si>
  <si>
    <t>24% above Rec Leader I</t>
  </si>
  <si>
    <t>Recreation Open Range</t>
  </si>
  <si>
    <t>XX 50 H</t>
  </si>
  <si>
    <t>35% above Rec Leader II</t>
  </si>
  <si>
    <t>Officials</t>
  </si>
  <si>
    <t>OF 50 H</t>
  </si>
  <si>
    <t>GC Range/Cart Attendant</t>
  </si>
  <si>
    <t>X07</t>
  </si>
  <si>
    <t>Benchmark (Equal to Min Wage)</t>
  </si>
  <si>
    <t>Golf Shop Assistant</t>
  </si>
  <si>
    <t>X21</t>
  </si>
  <si>
    <t>10% above Range/Cart Attendant</t>
  </si>
  <si>
    <t>Labor Trades:</t>
  </si>
  <si>
    <t>Custodian</t>
  </si>
  <si>
    <t>V19</t>
  </si>
  <si>
    <t>Same as Maintenance Worker I</t>
  </si>
  <si>
    <t>Weed Surveyor</t>
  </si>
  <si>
    <t>Golf Maint Worker I</t>
  </si>
  <si>
    <t>Benchmark (24% above min wage)</t>
  </si>
  <si>
    <t>Parks Maint Worker I</t>
  </si>
  <si>
    <t>Street Maint Worker I</t>
  </si>
  <si>
    <t>Water Maint Worker I</t>
  </si>
  <si>
    <t>Golf Maint Worker II</t>
  </si>
  <si>
    <t>V20</t>
  </si>
  <si>
    <t>35% above Maintenance Worker</t>
  </si>
  <si>
    <t>Parks Maint Worker II</t>
  </si>
  <si>
    <t>Step 7</t>
  </si>
  <si>
    <t>Step 8</t>
  </si>
  <si>
    <t>Step 9</t>
  </si>
  <si>
    <t>Street Maint Worker II</t>
  </si>
  <si>
    <t>Construction Inspector</t>
  </si>
  <si>
    <t>Y15</t>
  </si>
  <si>
    <t>Public Safety:</t>
  </si>
  <si>
    <t>Parks Patrol Person</t>
  </si>
  <si>
    <t>V22</t>
  </si>
  <si>
    <t>FF20</t>
  </si>
  <si>
    <t>EMT</t>
  </si>
  <si>
    <t>Paramedic</t>
  </si>
  <si>
    <t>FF21</t>
  </si>
  <si>
    <t>Golf:</t>
  </si>
  <si>
    <t>Food &amp; Bev Con Wkr</t>
  </si>
  <si>
    <t>X06</t>
  </si>
  <si>
    <t>2021 minimum wage $12.32 State, $7.25 Federal; tipped staff $9.30</t>
  </si>
  <si>
    <t>Head Lifeguard</t>
  </si>
  <si>
    <t>X17</t>
  </si>
  <si>
    <t>River Park Host</t>
  </si>
  <si>
    <t>X11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</si>
</sst>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7" x14ac:knownFonts="1">
    <font>
      <sz val="10"/>
      <name val="Arial"/>
    </font>
    <font>
      <b/>
      <sz val="8.5"/>
      <name val="Arial"/>
      <family val="2"/>
    </font>
    <font>
      <sz val="8.5"/>
      <name val="Arial"/>
      <family val="2"/>
    </font>
    <font>
      <b/>
      <i/>
      <sz val="8.5"/>
      <name val="Arial"/>
      <family val="2"/>
    </font>
    <font>
      <i/>
      <sz val="8.5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2" fontId="1" fillId="0" borderId="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4" xfId="0" applyFont="1" applyFill="1" applyBorder="1"/>
    <xf numFmtId="0" fontId="2" fillId="0" borderId="4" xfId="0" applyFont="1" applyFill="1" applyBorder="1" applyAlignment="1">
      <alignment horizontal="center"/>
    </xf>
    <xf numFmtId="2" fontId="2" fillId="0" borderId="5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6" xfId="0" applyFont="1" applyFill="1" applyBorder="1"/>
    <xf numFmtId="0" fontId="2" fillId="0" borderId="6" xfId="0" applyFont="1" applyFill="1" applyBorder="1" applyAlignment="1">
      <alignment horizontal="center"/>
    </xf>
    <xf numFmtId="165" fontId="2" fillId="0" borderId="6" xfId="0" applyNumberFormat="1" applyFont="1" applyFill="1" applyBorder="1" applyAlignment="1">
      <alignment horizontal="center"/>
    </xf>
    <xf numFmtId="2" fontId="2" fillId="0" borderId="7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4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2" fontId="2" fillId="0" borderId="4" xfId="0" applyNumberFormat="1" applyFont="1" applyFill="1" applyBorder="1" applyAlignment="1">
      <alignment horizontal="center"/>
    </xf>
    <xf numFmtId="0" fontId="2" fillId="0" borderId="0" xfId="0" applyFont="1" applyFill="1" applyBorder="1"/>
    <xf numFmtId="2" fontId="2" fillId="0" borderId="6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0" fontId="2" fillId="0" borderId="0" xfId="0" applyFont="1" applyBorder="1"/>
    <xf numFmtId="0" fontId="1" fillId="0" borderId="0" xfId="0" applyFont="1" applyFill="1" applyBorder="1" applyAlignment="1">
      <alignment horizontal="left"/>
    </xf>
    <xf numFmtId="0" fontId="2" fillId="0" borderId="8" xfId="0" applyFont="1" applyFill="1" applyBorder="1"/>
    <xf numFmtId="0" fontId="2" fillId="0" borderId="8" xfId="0" applyFont="1" applyFill="1" applyBorder="1" applyAlignment="1">
      <alignment horizontal="center"/>
    </xf>
    <xf numFmtId="165" fontId="2" fillId="0" borderId="4" xfId="0" applyNumberFormat="1" applyFont="1" applyFill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2" fillId="0" borderId="10" xfId="0" applyFont="1" applyFill="1" applyBorder="1"/>
    <xf numFmtId="0" fontId="2" fillId="0" borderId="11" xfId="0" applyFont="1" applyFill="1" applyBorder="1"/>
    <xf numFmtId="0" fontId="2" fillId="0" borderId="12" xfId="0" applyFont="1" applyFill="1" applyBorder="1"/>
    <xf numFmtId="0" fontId="2" fillId="0" borderId="13" xfId="0" applyFont="1" applyFill="1" applyBorder="1"/>
    <xf numFmtId="0" fontId="2" fillId="0" borderId="5" xfId="0" applyFont="1" applyFill="1" applyBorder="1"/>
    <xf numFmtId="2" fontId="2" fillId="0" borderId="14" xfId="0" applyNumberFormat="1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4" xfId="0" applyFont="1" applyFill="1" applyBorder="1"/>
    <xf numFmtId="0" fontId="2" fillId="0" borderId="7" xfId="0" applyFont="1" applyFill="1" applyBorder="1"/>
    <xf numFmtId="0" fontId="2" fillId="0" borderId="14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2" fontId="1" fillId="0" borderId="5" xfId="0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5" xfId="0" applyFont="1" applyFill="1" applyBorder="1"/>
    <xf numFmtId="0" fontId="2" fillId="0" borderId="17" xfId="0" applyFont="1" applyFill="1" applyBorder="1"/>
    <xf numFmtId="0" fontId="2" fillId="0" borderId="0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0" fontId="1" fillId="0" borderId="4" xfId="0" applyFont="1" applyFill="1" applyBorder="1"/>
    <xf numFmtId="0" fontId="3" fillId="0" borderId="6" xfId="0" applyFont="1" applyFill="1" applyBorder="1"/>
    <xf numFmtId="0" fontId="1" fillId="0" borderId="4" xfId="0" applyFont="1" applyBorder="1"/>
    <xf numFmtId="0" fontId="1" fillId="0" borderId="5" xfId="0" applyFont="1" applyFill="1" applyBorder="1"/>
    <xf numFmtId="2" fontId="1" fillId="0" borderId="18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wrapText="1"/>
    </xf>
    <xf numFmtId="0" fontId="2" fillId="0" borderId="4" xfId="0" applyFont="1" applyBorder="1"/>
    <xf numFmtId="0" fontId="2" fillId="0" borderId="4" xfId="0" applyFont="1" applyBorder="1" applyAlignment="1">
      <alignment horizontal="right"/>
    </xf>
    <xf numFmtId="0" fontId="1" fillId="0" borderId="14" xfId="0" applyFont="1" applyFill="1" applyBorder="1"/>
    <xf numFmtId="2" fontId="2" fillId="0" borderId="19" xfId="0" applyNumberFormat="1" applyFont="1" applyFill="1" applyBorder="1" applyAlignment="1">
      <alignment horizontal="center"/>
    </xf>
    <xf numFmtId="2" fontId="2" fillId="0" borderId="20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21" xfId="0" applyNumberFormat="1" applyFont="1" applyFill="1" applyBorder="1" applyAlignment="1">
      <alignment horizontal="center"/>
    </xf>
    <xf numFmtId="2" fontId="2" fillId="0" borderId="8" xfId="0" applyNumberFormat="1" applyFont="1" applyFill="1" applyBorder="1" applyAlignment="1">
      <alignment horizontal="center"/>
    </xf>
    <xf numFmtId="165" fontId="2" fillId="0" borderId="8" xfId="0" applyNumberFormat="1" applyFont="1" applyFill="1" applyBorder="1" applyAlignment="1">
      <alignment horizontal="center"/>
    </xf>
    <xf numFmtId="0" fontId="4" fillId="0" borderId="0" xfId="0" applyFont="1" applyFill="1" applyBorder="1"/>
    <xf numFmtId="0" fontId="2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3"/>
  <sheetViews>
    <sheetView tabSelected="1" view="pageLayout" zoomScale="120" zoomScaleNormal="100" zoomScalePageLayoutView="120" workbookViewId="0">
      <selection activeCell="C13" sqref="C13"/>
    </sheetView>
  </sheetViews>
  <sheetFormatPr defaultColWidth="23.140625" defaultRowHeight="11.25" x14ac:dyDescent="0.2"/>
  <cols>
    <col min="1" max="1" width="13.42578125" style="10" customWidth="1"/>
    <col min="2" max="2" width="20.42578125" style="20" customWidth="1"/>
    <col min="3" max="3" width="7.5703125" style="21" customWidth="1"/>
    <col min="4" max="4" width="8.28515625" style="21" customWidth="1"/>
    <col min="5" max="6" width="5.7109375" style="22" hidden="1" customWidth="1"/>
    <col min="7" max="7" width="8.140625" style="15" customWidth="1"/>
    <col min="8" max="8" width="7.85546875" style="22" customWidth="1"/>
    <col min="9" max="9" width="8.28515625" style="22" customWidth="1"/>
    <col min="10" max="10" width="7.42578125" style="22" customWidth="1"/>
    <col min="11" max="11" width="8.140625" style="22" customWidth="1"/>
    <col min="12" max="12" width="7" style="22" customWidth="1"/>
    <col min="13" max="13" width="35.140625" style="10" hidden="1" customWidth="1"/>
    <col min="14" max="14" width="23.140625" style="10" customWidth="1"/>
    <col min="15" max="16384" width="23.140625" style="10"/>
  </cols>
  <sheetData>
    <row r="1" spans="1:15" s="6" customFormat="1" ht="27.6" customHeight="1" thickBot="1" x14ac:dyDescent="0.25">
      <c r="A1" s="62"/>
      <c r="B1" s="1" t="s">
        <v>0</v>
      </c>
      <c r="C1" s="2" t="s">
        <v>1</v>
      </c>
      <c r="D1" s="2" t="s">
        <v>2</v>
      </c>
      <c r="E1" s="3" t="s">
        <v>3</v>
      </c>
      <c r="F1" s="3"/>
      <c r="G1" s="4" t="s">
        <v>4</v>
      </c>
      <c r="H1" s="4" t="s">
        <v>5</v>
      </c>
      <c r="I1" s="4" t="s">
        <v>6</v>
      </c>
      <c r="J1" s="5" t="s">
        <v>7</v>
      </c>
      <c r="K1" s="5" t="s">
        <v>8</v>
      </c>
      <c r="L1" s="55" t="s">
        <v>9</v>
      </c>
      <c r="M1" s="32" t="s">
        <v>10</v>
      </c>
    </row>
    <row r="2" spans="1:15" x14ac:dyDescent="0.2">
      <c r="A2" s="49" t="s">
        <v>11</v>
      </c>
      <c r="B2" s="7" t="s">
        <v>12</v>
      </c>
      <c r="C2" s="8">
        <v>101102</v>
      </c>
      <c r="D2" s="8" t="s">
        <v>13</v>
      </c>
      <c r="E2" s="8"/>
      <c r="F2" s="8">
        <v>2.5000000000000001E-2</v>
      </c>
      <c r="G2" s="9">
        <v>12.32</v>
      </c>
      <c r="H2" s="9">
        <f>G2*1.025</f>
        <v>12.627999999999998</v>
      </c>
      <c r="I2" s="9">
        <f>H2*1.025</f>
        <v>12.943699999999998</v>
      </c>
      <c r="J2" s="9"/>
      <c r="K2" s="9"/>
      <c r="L2" s="9"/>
      <c r="M2" s="33" t="s">
        <v>14</v>
      </c>
      <c r="N2" s="20"/>
      <c r="O2" s="20"/>
    </row>
    <row r="3" spans="1:15" x14ac:dyDescent="0.2">
      <c r="A3" s="49" t="s">
        <v>15</v>
      </c>
      <c r="B3" s="7" t="s">
        <v>16</v>
      </c>
      <c r="C3" s="8">
        <v>101003</v>
      </c>
      <c r="D3" s="8" t="s">
        <v>17</v>
      </c>
      <c r="E3" s="8">
        <v>22</v>
      </c>
      <c r="F3" s="8">
        <v>2.5000000000000001E-2</v>
      </c>
      <c r="G3" s="9">
        <v>12.32</v>
      </c>
      <c r="H3" s="14">
        <f>G3*1.025</f>
        <v>12.627999999999998</v>
      </c>
      <c r="I3" s="14">
        <f>H3*1.025</f>
        <v>12.943699999999998</v>
      </c>
      <c r="J3" s="14">
        <f>I3*1.025</f>
        <v>13.267292499999996</v>
      </c>
      <c r="K3" s="14">
        <f>J3*1.025</f>
        <v>13.598974812499995</v>
      </c>
      <c r="L3" s="14">
        <f>K3*1.025</f>
        <v>13.938949182812493</v>
      </c>
      <c r="M3" s="9">
        <v>13.576898554687499</v>
      </c>
      <c r="N3" s="20"/>
      <c r="O3" s="20"/>
    </row>
    <row r="4" spans="1:15" x14ac:dyDescent="0.2">
      <c r="A4" s="49"/>
      <c r="B4" s="29" t="s">
        <v>18</v>
      </c>
      <c r="C4" s="30">
        <v>101090</v>
      </c>
      <c r="D4" s="65" t="s">
        <v>17</v>
      </c>
      <c r="E4" s="30"/>
      <c r="F4" s="30">
        <v>2.5000000000000001E-2</v>
      </c>
      <c r="G4" s="64">
        <v>12.32</v>
      </c>
      <c r="H4" s="9">
        <f>G4*1.025</f>
        <v>12.627999999999998</v>
      </c>
      <c r="I4" s="9">
        <f t="shared" ref="I4:K4" si="0">H4*1.025</f>
        <v>12.943699999999998</v>
      </c>
      <c r="J4" s="9">
        <f t="shared" si="0"/>
        <v>13.267292499999996</v>
      </c>
      <c r="K4" s="9">
        <f t="shared" si="0"/>
        <v>13.598974812499995</v>
      </c>
      <c r="L4" s="9">
        <v>14</v>
      </c>
      <c r="M4" s="34" t="s">
        <v>19</v>
      </c>
      <c r="N4" s="20"/>
      <c r="O4" s="20"/>
    </row>
    <row r="5" spans="1:15" x14ac:dyDescent="0.2">
      <c r="A5" s="49"/>
      <c r="B5" s="7"/>
      <c r="C5" s="8"/>
      <c r="D5" s="31"/>
      <c r="E5" s="19"/>
      <c r="F5" s="8"/>
      <c r="G5" s="44"/>
      <c r="H5" s="9"/>
      <c r="I5" s="9"/>
      <c r="J5" s="9"/>
      <c r="K5" s="9"/>
      <c r="L5" s="9"/>
      <c r="M5" s="34"/>
      <c r="N5" s="20"/>
      <c r="O5" s="20"/>
    </row>
    <row r="6" spans="1:15" x14ac:dyDescent="0.2">
      <c r="A6" s="49"/>
      <c r="B6" s="11"/>
      <c r="C6" s="12"/>
      <c r="D6" s="13"/>
      <c r="E6" s="39"/>
      <c r="F6" s="12"/>
      <c r="G6" s="67"/>
      <c r="H6" s="14"/>
      <c r="I6" s="14"/>
      <c r="J6" s="14"/>
      <c r="K6" s="14"/>
      <c r="L6" s="14"/>
      <c r="M6" s="34"/>
      <c r="N6" s="20"/>
      <c r="O6" s="20"/>
    </row>
    <row r="7" spans="1:15" x14ac:dyDescent="0.2">
      <c r="A7" s="49"/>
      <c r="B7" s="7" t="s">
        <v>20</v>
      </c>
      <c r="C7" s="8">
        <v>101100</v>
      </c>
      <c r="D7" s="8" t="s">
        <v>21</v>
      </c>
      <c r="E7" s="19">
        <v>34</v>
      </c>
      <c r="F7" s="8">
        <v>2.5000000000000001E-2</v>
      </c>
      <c r="G7" s="23">
        <v>12.32</v>
      </c>
      <c r="H7" s="9">
        <f>G7*1.025</f>
        <v>12.627999999999998</v>
      </c>
      <c r="I7" s="9">
        <f t="shared" ref="I7:L7" si="1">H7*1.025</f>
        <v>12.943699999999998</v>
      </c>
      <c r="J7" s="9">
        <f t="shared" si="1"/>
        <v>13.267292499999996</v>
      </c>
      <c r="K7" s="9">
        <f t="shared" si="1"/>
        <v>13.598974812499995</v>
      </c>
      <c r="L7" s="9">
        <f t="shared" si="1"/>
        <v>13.938949182812493</v>
      </c>
      <c r="M7" s="34" t="s">
        <v>22</v>
      </c>
      <c r="N7" s="20"/>
      <c r="O7" s="20"/>
    </row>
    <row r="8" spans="1:15" x14ac:dyDescent="0.2">
      <c r="A8" s="49"/>
      <c r="B8" s="7" t="s">
        <v>23</v>
      </c>
      <c r="C8" s="8">
        <v>101036</v>
      </c>
      <c r="D8" s="8">
        <v>0</v>
      </c>
      <c r="E8" s="19"/>
      <c r="F8" s="8">
        <v>2.5000000000000001E-2</v>
      </c>
      <c r="G8" s="23">
        <v>12.32</v>
      </c>
      <c r="H8" s="23"/>
      <c r="I8" s="23"/>
      <c r="J8" s="23"/>
      <c r="K8" s="23"/>
      <c r="L8" s="9">
        <v>15.600000000000001</v>
      </c>
      <c r="M8" s="34" t="s">
        <v>24</v>
      </c>
      <c r="N8" s="20"/>
      <c r="O8" s="20"/>
    </row>
    <row r="9" spans="1:15" x14ac:dyDescent="0.2">
      <c r="A9" s="50"/>
      <c r="B9" s="11" t="s">
        <v>25</v>
      </c>
      <c r="C9" s="12"/>
      <c r="D9" s="13" t="s">
        <v>26</v>
      </c>
      <c r="E9" s="12"/>
      <c r="F9" s="8"/>
      <c r="G9" s="14">
        <v>12.5</v>
      </c>
      <c r="H9" s="14"/>
      <c r="I9" s="14"/>
      <c r="J9" s="14"/>
      <c r="K9" s="14"/>
      <c r="L9" s="14">
        <v>20</v>
      </c>
      <c r="M9" s="35"/>
      <c r="N9" s="20"/>
      <c r="O9" s="20"/>
    </row>
    <row r="10" spans="1:15" x14ac:dyDescent="0.2">
      <c r="A10" s="56" t="s">
        <v>30</v>
      </c>
      <c r="B10" s="29" t="s">
        <v>28</v>
      </c>
      <c r="C10" s="30">
        <v>101015</v>
      </c>
      <c r="D10" s="30" t="s">
        <v>27</v>
      </c>
      <c r="E10" s="30">
        <v>20</v>
      </c>
      <c r="F10" s="30">
        <v>2.5000000000000001E-2</v>
      </c>
      <c r="G10" s="38">
        <v>12.32</v>
      </c>
      <c r="H10" s="38"/>
      <c r="I10" s="38"/>
      <c r="J10" s="45"/>
      <c r="K10" s="38"/>
      <c r="L10" s="38"/>
      <c r="M10" s="34" t="s">
        <v>29</v>
      </c>
      <c r="N10" s="20"/>
      <c r="O10" s="20"/>
    </row>
    <row r="11" spans="1:15" x14ac:dyDescent="0.2">
      <c r="A11" s="51" t="s">
        <v>34</v>
      </c>
      <c r="B11" s="16" t="s">
        <v>31</v>
      </c>
      <c r="C11" s="8">
        <v>101061</v>
      </c>
      <c r="D11" s="8" t="s">
        <v>32</v>
      </c>
      <c r="E11" s="9">
        <v>4</v>
      </c>
      <c r="F11" s="8">
        <v>2.5000000000000001E-2</v>
      </c>
      <c r="G11" s="9">
        <v>12.32</v>
      </c>
      <c r="H11" s="9">
        <f>G11*1.025</f>
        <v>12.627999999999998</v>
      </c>
      <c r="I11" s="9">
        <f t="shared" ref="I11:L11" si="2">H11*1.025</f>
        <v>12.943699999999998</v>
      </c>
      <c r="J11" s="9">
        <f t="shared" si="2"/>
        <v>13.267292499999996</v>
      </c>
      <c r="K11" s="9">
        <f t="shared" si="2"/>
        <v>13.598974812499995</v>
      </c>
      <c r="L11" s="9">
        <f t="shared" si="2"/>
        <v>13.938949182812493</v>
      </c>
      <c r="M11" s="34" t="s">
        <v>33</v>
      </c>
      <c r="N11" s="20"/>
      <c r="O11" s="20"/>
    </row>
    <row r="12" spans="1:15" x14ac:dyDescent="0.2">
      <c r="A12" s="51"/>
      <c r="B12" s="7" t="s">
        <v>35</v>
      </c>
      <c r="C12" s="8">
        <v>101022</v>
      </c>
      <c r="D12" s="8" t="s">
        <v>36</v>
      </c>
      <c r="E12" s="17">
        <v>16</v>
      </c>
      <c r="F12" s="8">
        <v>2.5000000000000001E-2</v>
      </c>
      <c r="G12" s="9">
        <v>12.63</v>
      </c>
      <c r="H12" s="9">
        <v>12.94</v>
      </c>
      <c r="I12" s="9">
        <v>13.27</v>
      </c>
      <c r="J12" s="9">
        <f t="shared" ref="J12:L12" si="3">I12*1.025</f>
        <v>13.601749999999999</v>
      </c>
      <c r="K12" s="9">
        <f t="shared" si="3"/>
        <v>13.941793749999999</v>
      </c>
      <c r="L12" s="9">
        <f t="shared" si="3"/>
        <v>14.290338593749997</v>
      </c>
      <c r="M12" s="34" t="s">
        <v>37</v>
      </c>
      <c r="N12" s="20"/>
      <c r="O12" s="20"/>
    </row>
    <row r="13" spans="1:15" x14ac:dyDescent="0.2">
      <c r="A13" s="51"/>
      <c r="B13" s="7" t="s">
        <v>90</v>
      </c>
      <c r="C13" s="8">
        <v>101030</v>
      </c>
      <c r="D13" s="8" t="s">
        <v>91</v>
      </c>
      <c r="E13" s="17"/>
      <c r="F13" s="8"/>
      <c r="G13" s="9">
        <v>13.6</v>
      </c>
      <c r="H13" s="9">
        <v>13.94</v>
      </c>
      <c r="I13" s="9">
        <v>14.29</v>
      </c>
      <c r="J13" s="9">
        <v>14.65</v>
      </c>
      <c r="K13" s="9"/>
      <c r="L13" s="9"/>
      <c r="M13" s="34"/>
      <c r="N13" s="20"/>
      <c r="O13" s="20"/>
    </row>
    <row r="14" spans="1:15" x14ac:dyDescent="0.2">
      <c r="A14" s="57"/>
      <c r="B14" s="7" t="s">
        <v>38</v>
      </c>
      <c r="C14" s="8">
        <v>101123</v>
      </c>
      <c r="D14" s="8" t="s">
        <v>39</v>
      </c>
      <c r="E14" s="8"/>
      <c r="F14" s="8"/>
      <c r="G14" s="9">
        <v>13.94</v>
      </c>
      <c r="H14" s="9">
        <f>G14*1.025</f>
        <v>14.288499999999999</v>
      </c>
      <c r="I14" s="9">
        <f t="shared" ref="I14:L14" si="4">H14*1.025</f>
        <v>14.645712499999998</v>
      </c>
      <c r="J14" s="9">
        <f t="shared" si="4"/>
        <v>15.011855312499996</v>
      </c>
      <c r="K14" s="9">
        <f t="shared" si="4"/>
        <v>15.387151695312495</v>
      </c>
      <c r="L14" s="9">
        <f t="shared" si="4"/>
        <v>15.771830487695306</v>
      </c>
      <c r="M14" s="34" t="s">
        <v>40</v>
      </c>
      <c r="N14" s="20"/>
      <c r="O14" s="20"/>
    </row>
    <row r="15" spans="1:15" x14ac:dyDescent="0.2">
      <c r="A15" s="57"/>
      <c r="B15" s="16" t="s">
        <v>41</v>
      </c>
      <c r="C15" s="8">
        <v>101024</v>
      </c>
      <c r="D15" s="8" t="s">
        <v>42</v>
      </c>
      <c r="E15" s="9">
        <v>8</v>
      </c>
      <c r="F15" s="8">
        <v>2.5000000000000001E-2</v>
      </c>
      <c r="G15" s="9">
        <v>12.32</v>
      </c>
      <c r="H15" s="9"/>
      <c r="I15" s="9"/>
      <c r="J15" s="9"/>
      <c r="K15" s="23"/>
      <c r="L15" s="9"/>
      <c r="M15" s="34"/>
      <c r="N15" s="20"/>
      <c r="O15" s="20"/>
    </row>
    <row r="16" spans="1:15" x14ac:dyDescent="0.2">
      <c r="A16" s="57"/>
      <c r="B16" s="7" t="s">
        <v>43</v>
      </c>
      <c r="C16" s="8">
        <v>101023</v>
      </c>
      <c r="D16" s="8" t="s">
        <v>44</v>
      </c>
      <c r="E16" s="8">
        <v>30</v>
      </c>
      <c r="F16" s="8">
        <v>2.5000000000000001E-2</v>
      </c>
      <c r="G16" s="9">
        <v>12.63</v>
      </c>
      <c r="H16" s="9">
        <v>12.94</v>
      </c>
      <c r="I16" s="9">
        <v>13.27</v>
      </c>
      <c r="J16" s="9">
        <f t="shared" ref="J16:L16" si="5">I16*1.025</f>
        <v>13.601749999999999</v>
      </c>
      <c r="K16" s="9">
        <f t="shared" si="5"/>
        <v>13.941793749999999</v>
      </c>
      <c r="L16" s="9">
        <f t="shared" si="5"/>
        <v>14.290338593749997</v>
      </c>
      <c r="M16" s="34"/>
      <c r="N16" s="20"/>
      <c r="O16" s="20"/>
    </row>
    <row r="17" spans="1:15" x14ac:dyDescent="0.2">
      <c r="A17" s="57"/>
      <c r="B17" s="7" t="s">
        <v>45</v>
      </c>
      <c r="C17" s="8">
        <v>101072</v>
      </c>
      <c r="D17" s="8" t="s">
        <v>46</v>
      </c>
      <c r="E17" s="8">
        <v>54</v>
      </c>
      <c r="F17" s="8">
        <v>2.5000000000000001E-2</v>
      </c>
      <c r="G17" s="9">
        <v>14.64</v>
      </c>
      <c r="H17" s="9">
        <f>G17*1.025</f>
        <v>15.005999999999998</v>
      </c>
      <c r="I17" s="9">
        <f t="shared" ref="I17:L17" si="6">H17*1.025</f>
        <v>15.381149999999996</v>
      </c>
      <c r="J17" s="9">
        <f t="shared" si="6"/>
        <v>15.765678749999996</v>
      </c>
      <c r="K17" s="9">
        <f t="shared" si="6"/>
        <v>16.159820718749994</v>
      </c>
      <c r="L17" s="9">
        <f t="shared" si="6"/>
        <v>16.563816236718743</v>
      </c>
      <c r="M17" s="34" t="s">
        <v>47</v>
      </c>
      <c r="N17" s="20"/>
      <c r="O17" s="20"/>
    </row>
    <row r="18" spans="1:15" x14ac:dyDescent="0.2">
      <c r="A18" s="57"/>
      <c r="B18" s="7" t="s">
        <v>48</v>
      </c>
      <c r="C18" s="8"/>
      <c r="D18" s="8" t="s">
        <v>49</v>
      </c>
      <c r="E18" s="8"/>
      <c r="F18" s="8"/>
      <c r="G18" s="9">
        <v>12.32</v>
      </c>
      <c r="H18" s="9"/>
      <c r="I18" s="9"/>
      <c r="J18" s="9"/>
      <c r="K18" s="23"/>
      <c r="L18" s="9">
        <v>20</v>
      </c>
      <c r="M18" s="34" t="s">
        <v>50</v>
      </c>
      <c r="N18" s="20"/>
      <c r="O18" s="20"/>
    </row>
    <row r="19" spans="1:15" x14ac:dyDescent="0.2">
      <c r="A19" s="57"/>
      <c r="B19" s="7" t="s">
        <v>92</v>
      </c>
      <c r="C19" s="8">
        <v>101029</v>
      </c>
      <c r="D19" s="8" t="s">
        <v>93</v>
      </c>
      <c r="E19" s="8"/>
      <c r="F19" s="8"/>
      <c r="G19" s="9">
        <v>12.94</v>
      </c>
      <c r="H19" s="9">
        <v>13.27</v>
      </c>
      <c r="I19" s="9"/>
      <c r="J19" s="9"/>
      <c r="K19" s="23"/>
      <c r="L19" s="9"/>
      <c r="M19" s="34"/>
      <c r="N19" s="20"/>
      <c r="O19" s="20"/>
    </row>
    <row r="20" spans="1:15" x14ac:dyDescent="0.2">
      <c r="A20" s="11"/>
      <c r="B20" s="11" t="s">
        <v>51</v>
      </c>
      <c r="C20" s="12">
        <v>101025</v>
      </c>
      <c r="D20" s="13" t="s">
        <v>52</v>
      </c>
      <c r="E20" s="13">
        <v>39</v>
      </c>
      <c r="F20" s="12">
        <v>2.5000000000000001E-2</v>
      </c>
      <c r="G20" s="9">
        <v>12.32</v>
      </c>
      <c r="H20" s="14"/>
      <c r="I20" s="14"/>
      <c r="J20" s="14"/>
      <c r="K20" s="25"/>
      <c r="L20" s="14">
        <v>46.125</v>
      </c>
      <c r="M20" s="34"/>
      <c r="N20" s="20"/>
      <c r="O20" s="20"/>
    </row>
    <row r="21" spans="1:15" x14ac:dyDescent="0.2">
      <c r="A21" s="51" t="s">
        <v>86</v>
      </c>
      <c r="B21" s="7" t="s">
        <v>87</v>
      </c>
      <c r="C21" s="8">
        <v>101114</v>
      </c>
      <c r="D21" s="31" t="s">
        <v>88</v>
      </c>
      <c r="E21" s="31"/>
      <c r="F21" s="8"/>
      <c r="G21" s="38">
        <v>12.32</v>
      </c>
      <c r="H21" s="9">
        <f>G21*1.025</f>
        <v>12.627999999999998</v>
      </c>
      <c r="I21" s="9">
        <f t="shared" ref="I21:L22" si="7">H21*1.025</f>
        <v>12.943699999999998</v>
      </c>
      <c r="J21" s="9">
        <f t="shared" si="7"/>
        <v>13.267292499999996</v>
      </c>
      <c r="K21" s="9">
        <f t="shared" si="7"/>
        <v>13.598974812499995</v>
      </c>
      <c r="L21" s="9">
        <f t="shared" si="7"/>
        <v>13.938949182812493</v>
      </c>
      <c r="M21" s="34"/>
      <c r="N21" s="20"/>
      <c r="O21" s="20"/>
    </row>
    <row r="22" spans="1:15" x14ac:dyDescent="0.2">
      <c r="A22" s="51"/>
      <c r="B22" s="7" t="s">
        <v>53</v>
      </c>
      <c r="C22" s="8">
        <v>101081</v>
      </c>
      <c r="D22" s="8" t="s">
        <v>54</v>
      </c>
      <c r="E22" s="8">
        <v>1</v>
      </c>
      <c r="F22" s="8">
        <v>2.5000000000000001E-2</v>
      </c>
      <c r="G22" s="9">
        <v>12.32</v>
      </c>
      <c r="H22" s="9">
        <f>G22*1.025</f>
        <v>12.627999999999998</v>
      </c>
      <c r="I22" s="9">
        <f t="shared" si="7"/>
        <v>12.943699999999998</v>
      </c>
      <c r="J22" s="9">
        <f t="shared" si="7"/>
        <v>13.267292499999996</v>
      </c>
      <c r="K22" s="9">
        <f t="shared" si="7"/>
        <v>13.598974812499995</v>
      </c>
      <c r="L22" s="9">
        <f t="shared" si="7"/>
        <v>13.938949182812493</v>
      </c>
      <c r="M22" s="34" t="s">
        <v>55</v>
      </c>
      <c r="N22" s="20"/>
      <c r="O22" s="20"/>
    </row>
    <row r="23" spans="1:15" s="27" customFormat="1" x14ac:dyDescent="0.2">
      <c r="A23" s="52"/>
      <c r="B23" s="41" t="s">
        <v>56</v>
      </c>
      <c r="C23" s="12">
        <v>101082</v>
      </c>
      <c r="D23" s="12" t="s">
        <v>57</v>
      </c>
      <c r="E23" s="12">
        <v>22</v>
      </c>
      <c r="F23" s="12">
        <v>2.5000000000000001E-2</v>
      </c>
      <c r="G23" s="14">
        <v>12.32</v>
      </c>
      <c r="H23" s="9">
        <f>G23*1.025</f>
        <v>12.627999999999998</v>
      </c>
      <c r="I23" s="14">
        <v>13</v>
      </c>
      <c r="J23" s="14">
        <v>13.5</v>
      </c>
      <c r="K23" s="14">
        <v>14</v>
      </c>
      <c r="L23" s="14">
        <v>15</v>
      </c>
      <c r="M23" s="24" t="s">
        <v>58</v>
      </c>
      <c r="N23" s="24"/>
      <c r="O23" s="24"/>
    </row>
    <row r="24" spans="1:15" x14ac:dyDescent="0.2">
      <c r="A24" s="51" t="s">
        <v>59</v>
      </c>
      <c r="B24" s="7" t="s">
        <v>60</v>
      </c>
      <c r="C24" s="8">
        <v>101097</v>
      </c>
      <c r="D24" s="8" t="s">
        <v>61</v>
      </c>
      <c r="E24" s="8">
        <v>28</v>
      </c>
      <c r="F24" s="8">
        <v>2.5000000000000001E-2</v>
      </c>
      <c r="G24" s="9">
        <v>12.32</v>
      </c>
      <c r="H24" s="9">
        <f>G24*1.025</f>
        <v>12.627999999999998</v>
      </c>
      <c r="I24" s="9">
        <f t="shared" ref="I24:L24" si="8">H24*1.025</f>
        <v>12.943699999999998</v>
      </c>
      <c r="J24" s="9">
        <f t="shared" si="8"/>
        <v>13.267292499999996</v>
      </c>
      <c r="K24" s="9">
        <f t="shared" si="8"/>
        <v>13.598974812499995</v>
      </c>
      <c r="L24" s="9">
        <f t="shared" si="8"/>
        <v>13.938949182812493</v>
      </c>
      <c r="M24" s="36" t="s">
        <v>62</v>
      </c>
      <c r="N24" s="20"/>
      <c r="O24" s="20"/>
    </row>
    <row r="25" spans="1:15" x14ac:dyDescent="0.2">
      <c r="A25" s="53"/>
      <c r="B25" s="7" t="s">
        <v>63</v>
      </c>
      <c r="C25" s="8">
        <v>101056</v>
      </c>
      <c r="D25" s="8" t="s">
        <v>61</v>
      </c>
      <c r="E25" s="19">
        <v>28</v>
      </c>
      <c r="F25" s="8">
        <v>2.5000000000000001E-2</v>
      </c>
      <c r="G25" s="9">
        <v>12.32</v>
      </c>
      <c r="H25" s="9">
        <f t="shared" ref="H25:L29" si="9">G25*1.025</f>
        <v>12.627999999999998</v>
      </c>
      <c r="I25" s="9">
        <f t="shared" si="9"/>
        <v>12.943699999999998</v>
      </c>
      <c r="J25" s="9">
        <f t="shared" si="9"/>
        <v>13.267292499999996</v>
      </c>
      <c r="K25" s="9">
        <f t="shared" si="9"/>
        <v>13.598974812499995</v>
      </c>
      <c r="L25" s="9">
        <f t="shared" si="9"/>
        <v>13.938949182812493</v>
      </c>
      <c r="M25" s="34" t="s">
        <v>62</v>
      </c>
      <c r="N25" s="20"/>
      <c r="O25" s="20"/>
    </row>
    <row r="26" spans="1:15" x14ac:dyDescent="0.2">
      <c r="A26" s="51"/>
      <c r="B26" s="7" t="s">
        <v>64</v>
      </c>
      <c r="C26" s="8">
        <v>101021</v>
      </c>
      <c r="D26" s="8" t="s">
        <v>61</v>
      </c>
      <c r="E26" s="8">
        <v>28</v>
      </c>
      <c r="F26" s="8">
        <v>2.5000000000000001E-2</v>
      </c>
      <c r="G26" s="9">
        <v>12.32</v>
      </c>
      <c r="H26" s="9">
        <f t="shared" si="9"/>
        <v>12.627999999999998</v>
      </c>
      <c r="I26" s="9">
        <f t="shared" si="9"/>
        <v>12.943699999999998</v>
      </c>
      <c r="J26" s="9">
        <f t="shared" si="9"/>
        <v>13.267292499999996</v>
      </c>
      <c r="K26" s="9">
        <f t="shared" si="9"/>
        <v>13.598974812499995</v>
      </c>
      <c r="L26" s="9">
        <f t="shared" si="9"/>
        <v>13.938949182812493</v>
      </c>
      <c r="M26" s="34" t="s">
        <v>65</v>
      </c>
      <c r="N26" s="20"/>
      <c r="O26" s="20"/>
    </row>
    <row r="27" spans="1:15" x14ac:dyDescent="0.2">
      <c r="A27" s="51"/>
      <c r="B27" s="7" t="s">
        <v>66</v>
      </c>
      <c r="C27" s="8">
        <v>101019</v>
      </c>
      <c r="D27" s="8" t="s">
        <v>61</v>
      </c>
      <c r="E27" s="8">
        <v>28</v>
      </c>
      <c r="F27" s="8">
        <v>2.5000000000000001E-2</v>
      </c>
      <c r="G27" s="9">
        <v>12.32</v>
      </c>
      <c r="H27" s="9">
        <f t="shared" si="9"/>
        <v>12.627999999999998</v>
      </c>
      <c r="I27" s="9">
        <f t="shared" si="9"/>
        <v>12.943699999999998</v>
      </c>
      <c r="J27" s="9">
        <f t="shared" si="9"/>
        <v>13.267292499999996</v>
      </c>
      <c r="K27" s="9">
        <f t="shared" si="9"/>
        <v>13.598974812499995</v>
      </c>
      <c r="L27" s="9">
        <f t="shared" si="9"/>
        <v>13.938949182812493</v>
      </c>
      <c r="M27" s="34" t="s">
        <v>65</v>
      </c>
      <c r="N27" s="20"/>
      <c r="O27" s="20"/>
    </row>
    <row r="28" spans="1:15" x14ac:dyDescent="0.2">
      <c r="A28" s="51"/>
      <c r="B28" s="7" t="s">
        <v>67</v>
      </c>
      <c r="C28" s="8">
        <v>101038</v>
      </c>
      <c r="D28" s="8" t="s">
        <v>61</v>
      </c>
      <c r="E28" s="8">
        <v>28</v>
      </c>
      <c r="F28" s="8">
        <v>2.5000000000000001E-2</v>
      </c>
      <c r="G28" s="9">
        <v>12.32</v>
      </c>
      <c r="H28" s="9">
        <f t="shared" si="9"/>
        <v>12.627999999999998</v>
      </c>
      <c r="I28" s="9">
        <f t="shared" si="9"/>
        <v>12.943699999999998</v>
      </c>
      <c r="J28" s="9">
        <f t="shared" si="9"/>
        <v>13.267292499999996</v>
      </c>
      <c r="K28" s="9">
        <f t="shared" si="9"/>
        <v>13.598974812499995</v>
      </c>
      <c r="L28" s="9">
        <f t="shared" si="9"/>
        <v>13.938949182812493</v>
      </c>
      <c r="M28" s="34" t="s">
        <v>65</v>
      </c>
      <c r="N28" s="20"/>
      <c r="O28" s="20"/>
    </row>
    <row r="29" spans="1:15" x14ac:dyDescent="0.2">
      <c r="A29" s="51"/>
      <c r="B29" s="11" t="s">
        <v>68</v>
      </c>
      <c r="C29" s="12">
        <v>101127</v>
      </c>
      <c r="D29" s="12" t="s">
        <v>61</v>
      </c>
      <c r="E29" s="12"/>
      <c r="F29" s="12"/>
      <c r="G29" s="14">
        <v>12.32</v>
      </c>
      <c r="H29" s="9">
        <f t="shared" si="9"/>
        <v>12.627999999999998</v>
      </c>
      <c r="I29" s="9">
        <f t="shared" si="9"/>
        <v>12.943699999999998</v>
      </c>
      <c r="J29" s="9">
        <f t="shared" si="9"/>
        <v>13.267292499999996</v>
      </c>
      <c r="K29" s="9">
        <f t="shared" si="9"/>
        <v>13.598974812499995</v>
      </c>
      <c r="L29" s="9">
        <f t="shared" si="9"/>
        <v>13.938949182812493</v>
      </c>
      <c r="M29" s="34"/>
      <c r="N29" s="20"/>
      <c r="O29" s="20"/>
    </row>
    <row r="30" spans="1:15" x14ac:dyDescent="0.2">
      <c r="A30" s="51"/>
      <c r="B30" s="7" t="s">
        <v>69</v>
      </c>
      <c r="C30" s="30">
        <v>101117</v>
      </c>
      <c r="D30" s="30" t="s">
        <v>70</v>
      </c>
      <c r="E30" s="19"/>
      <c r="F30" s="19">
        <v>2.5000000000000001E-2</v>
      </c>
      <c r="G30" s="64">
        <v>12.95</v>
      </c>
      <c r="H30" s="38">
        <v>13.5975</v>
      </c>
      <c r="I30" s="60">
        <v>14.277374999999999</v>
      </c>
      <c r="J30" s="60">
        <v>14.991243749999999</v>
      </c>
      <c r="K30" s="60">
        <v>15.740805937499999</v>
      </c>
      <c r="L30" s="60">
        <v>16.527846234374998</v>
      </c>
      <c r="M30" s="34" t="s">
        <v>71</v>
      </c>
      <c r="N30" s="20"/>
      <c r="O30" s="20"/>
    </row>
    <row r="31" spans="1:15" x14ac:dyDescent="0.2">
      <c r="A31" s="51"/>
      <c r="B31" s="7"/>
      <c r="C31" s="8"/>
      <c r="D31" s="8"/>
      <c r="E31" s="19"/>
      <c r="F31" s="19"/>
      <c r="G31" s="44" t="s">
        <v>73</v>
      </c>
      <c r="H31" s="44" t="s">
        <v>74</v>
      </c>
      <c r="I31" s="44" t="s">
        <v>75</v>
      </c>
      <c r="J31" s="60"/>
      <c r="K31" s="60"/>
      <c r="L31" s="60"/>
      <c r="M31" s="24"/>
      <c r="N31" s="20"/>
      <c r="O31" s="20"/>
    </row>
    <row r="32" spans="1:15" x14ac:dyDescent="0.2">
      <c r="A32" s="51"/>
      <c r="B32" s="7"/>
      <c r="C32" s="8"/>
      <c r="D32" s="8"/>
      <c r="E32" s="19"/>
      <c r="F32" s="19"/>
      <c r="G32" s="14">
        <v>17.354238546093747</v>
      </c>
      <c r="H32" s="9">
        <v>18.221950473398433</v>
      </c>
      <c r="I32" s="9">
        <v>19.133047997068356</v>
      </c>
      <c r="J32" s="60"/>
      <c r="K32" s="60"/>
      <c r="L32" s="60"/>
      <c r="M32" s="24"/>
      <c r="N32" s="20"/>
      <c r="O32" s="20"/>
    </row>
    <row r="33" spans="1:15" x14ac:dyDescent="0.2">
      <c r="A33" s="54"/>
      <c r="B33" s="40" t="s">
        <v>72</v>
      </c>
      <c r="C33" s="42">
        <v>101113</v>
      </c>
      <c r="D33" s="42" t="s">
        <v>70</v>
      </c>
      <c r="E33" s="45"/>
      <c r="F33" s="45">
        <v>2.5000000000000001E-2</v>
      </c>
      <c r="G33" s="61">
        <v>12.95</v>
      </c>
      <c r="H33" s="61">
        <v>13.5975</v>
      </c>
      <c r="I33" s="61">
        <v>14.277374999999999</v>
      </c>
      <c r="J33" s="38">
        <v>14.991243749999999</v>
      </c>
      <c r="K33" s="38">
        <v>15.740805937499999</v>
      </c>
      <c r="L33" s="61">
        <v>16.527846234374998</v>
      </c>
      <c r="M33" s="24" t="s">
        <v>71</v>
      </c>
      <c r="N33" s="20"/>
      <c r="O33" s="20"/>
    </row>
    <row r="34" spans="1:15" x14ac:dyDescent="0.2">
      <c r="A34" s="54"/>
      <c r="B34" s="37"/>
      <c r="C34" s="18"/>
      <c r="D34" s="18"/>
      <c r="E34" s="19"/>
      <c r="F34" s="19"/>
      <c r="G34" s="44" t="s">
        <v>73</v>
      </c>
      <c r="H34" s="44" t="s">
        <v>74</v>
      </c>
      <c r="I34" s="44" t="s">
        <v>75</v>
      </c>
      <c r="J34" s="44"/>
      <c r="K34" s="9"/>
      <c r="L34" s="9"/>
      <c r="M34" s="24"/>
      <c r="N34" s="20"/>
      <c r="O34" s="20"/>
    </row>
    <row r="35" spans="1:15" ht="19.5" customHeight="1" x14ac:dyDescent="0.2">
      <c r="A35" s="54"/>
      <c r="B35" s="41"/>
      <c r="C35" s="43"/>
      <c r="D35" s="43"/>
      <c r="E35" s="39"/>
      <c r="F35" s="39"/>
      <c r="G35" s="14">
        <v>17.354238546093747</v>
      </c>
      <c r="H35" s="9">
        <v>18.221950473398433</v>
      </c>
      <c r="I35" s="9">
        <v>19.133047997068356</v>
      </c>
      <c r="J35" s="9"/>
      <c r="K35" s="9"/>
      <c r="L35" s="9"/>
      <c r="M35" s="24"/>
      <c r="N35" s="20"/>
      <c r="O35" s="20"/>
    </row>
    <row r="36" spans="1:15" x14ac:dyDescent="0.2">
      <c r="A36" s="54"/>
      <c r="B36" s="40" t="s">
        <v>76</v>
      </c>
      <c r="C36" s="42">
        <v>101018</v>
      </c>
      <c r="D36" s="42" t="s">
        <v>70</v>
      </c>
      <c r="E36" s="45"/>
      <c r="F36" s="45">
        <v>2.5000000000000001E-2</v>
      </c>
      <c r="G36" s="64">
        <v>12.95</v>
      </c>
      <c r="H36" s="64">
        <v>13.5975</v>
      </c>
      <c r="I36" s="64">
        <v>14.277374999999999</v>
      </c>
      <c r="J36" s="38">
        <v>14.991243749999999</v>
      </c>
      <c r="K36" s="38">
        <v>15.740805937499999</v>
      </c>
      <c r="L36" s="61">
        <v>16.527846234374998</v>
      </c>
      <c r="M36" s="24" t="s">
        <v>71</v>
      </c>
      <c r="N36" s="24"/>
      <c r="O36" s="20"/>
    </row>
    <row r="37" spans="1:15" x14ac:dyDescent="0.2">
      <c r="A37" s="54"/>
      <c r="B37" s="37"/>
      <c r="C37" s="18"/>
      <c r="D37" s="18"/>
      <c r="E37" s="19"/>
      <c r="F37" s="19"/>
      <c r="G37" s="44" t="s">
        <v>73</v>
      </c>
      <c r="H37" s="44" t="s">
        <v>74</v>
      </c>
      <c r="I37" s="44" t="s">
        <v>75</v>
      </c>
      <c r="J37" s="9"/>
      <c r="K37" s="9"/>
      <c r="L37" s="9"/>
      <c r="M37" s="24"/>
      <c r="N37" s="20"/>
      <c r="O37" s="20"/>
    </row>
    <row r="38" spans="1:15" x14ac:dyDescent="0.2">
      <c r="A38" s="54"/>
      <c r="B38" s="41"/>
      <c r="C38" s="43"/>
      <c r="D38" s="43"/>
      <c r="E38" s="39"/>
      <c r="F38" s="39"/>
      <c r="G38" s="14">
        <v>17.354238546093747</v>
      </c>
      <c r="H38" s="14">
        <v>18.221950473398433</v>
      </c>
      <c r="I38" s="14">
        <v>19.133047997068356</v>
      </c>
      <c r="J38" s="14"/>
      <c r="K38" s="14"/>
      <c r="L38" s="14"/>
      <c r="M38" s="24"/>
      <c r="N38" s="20"/>
      <c r="O38" s="20"/>
    </row>
    <row r="39" spans="1:15" ht="12.6" customHeight="1" x14ac:dyDescent="0.2">
      <c r="A39" s="58"/>
      <c r="B39" s="11" t="s">
        <v>77</v>
      </c>
      <c r="C39" s="12">
        <v>101054</v>
      </c>
      <c r="D39" s="12" t="s">
        <v>78</v>
      </c>
      <c r="E39" s="12">
        <v>89</v>
      </c>
      <c r="F39" s="8">
        <v>2.5000000000000001E-2</v>
      </c>
      <c r="G39" s="25">
        <v>15.375</v>
      </c>
      <c r="H39" s="25"/>
      <c r="I39" s="25"/>
      <c r="J39" s="25"/>
      <c r="K39" s="25"/>
      <c r="L39" s="14">
        <v>25.625</v>
      </c>
      <c r="M39" s="35" t="s">
        <v>24</v>
      </c>
      <c r="N39" s="20"/>
      <c r="O39" s="20"/>
    </row>
    <row r="40" spans="1:15" ht="12" thickBot="1" x14ac:dyDescent="0.25">
      <c r="A40" s="59" t="s">
        <v>79</v>
      </c>
      <c r="B40" s="24" t="s">
        <v>80</v>
      </c>
      <c r="C40" s="8">
        <v>101062</v>
      </c>
      <c r="D40" s="8" t="s">
        <v>81</v>
      </c>
      <c r="E40" s="19">
        <v>32</v>
      </c>
      <c r="F40" s="8">
        <v>2.5000000000000001E-2</v>
      </c>
      <c r="G40" s="9">
        <v>15</v>
      </c>
      <c r="H40" s="26"/>
      <c r="I40" s="23"/>
      <c r="J40" s="64"/>
      <c r="K40" s="64"/>
      <c r="L40" s="38">
        <v>18</v>
      </c>
      <c r="M40" s="47"/>
      <c r="N40" s="20"/>
      <c r="O40" s="20"/>
    </row>
    <row r="41" spans="1:15" x14ac:dyDescent="0.2">
      <c r="A41" s="54"/>
      <c r="B41" s="24" t="s">
        <v>83</v>
      </c>
      <c r="C41" s="12">
        <v>101116</v>
      </c>
      <c r="D41" s="12" t="s">
        <v>82</v>
      </c>
      <c r="E41" s="12"/>
      <c r="F41" s="12">
        <v>2.5000000000000001E-2</v>
      </c>
      <c r="G41" s="25">
        <v>17.11</v>
      </c>
      <c r="H41" s="25">
        <v>17.54</v>
      </c>
      <c r="I41" s="25">
        <v>17.97</v>
      </c>
      <c r="J41" s="25"/>
      <c r="K41" s="25"/>
      <c r="L41" s="14"/>
      <c r="M41" s="24"/>
      <c r="N41" s="20"/>
      <c r="O41" s="20"/>
    </row>
    <row r="42" spans="1:15" x14ac:dyDescent="0.2">
      <c r="A42" s="50"/>
      <c r="B42" s="46" t="s">
        <v>84</v>
      </c>
      <c r="C42" s="12">
        <v>102303</v>
      </c>
      <c r="D42" s="12" t="s">
        <v>85</v>
      </c>
      <c r="E42" s="12"/>
      <c r="F42" s="12">
        <v>2.5000000000000001E-2</v>
      </c>
      <c r="G42" s="25">
        <v>19.86</v>
      </c>
      <c r="H42" s="25">
        <v>20.3535</v>
      </c>
      <c r="I42" s="63">
        <v>20.86</v>
      </c>
      <c r="J42" s="25"/>
      <c r="K42" s="25"/>
      <c r="L42" s="14"/>
      <c r="M42" s="20"/>
      <c r="N42" s="20"/>
      <c r="O42" s="20"/>
    </row>
    <row r="43" spans="1:15" s="27" customFormat="1" x14ac:dyDescent="0.2">
      <c r="A43" s="24"/>
      <c r="B43" s="24"/>
      <c r="C43" s="19"/>
      <c r="D43" s="19"/>
      <c r="E43" s="19"/>
      <c r="F43" s="19"/>
      <c r="G43" s="26"/>
      <c r="H43" s="24"/>
      <c r="I43" s="26"/>
      <c r="J43" s="19"/>
      <c r="K43" s="26"/>
      <c r="L43" s="26"/>
      <c r="M43" s="20"/>
      <c r="N43" s="24"/>
      <c r="O43" s="24"/>
    </row>
    <row r="44" spans="1:15" s="27" customFormat="1" x14ac:dyDescent="0.2">
      <c r="A44" s="66" t="s">
        <v>89</v>
      </c>
      <c r="B44" s="24"/>
      <c r="C44" s="24"/>
      <c r="D44" s="20"/>
      <c r="E44" s="20"/>
      <c r="F44" s="20"/>
      <c r="G44" s="20"/>
      <c r="H44" s="24"/>
      <c r="I44" s="19"/>
      <c r="J44" s="19"/>
      <c r="K44" s="19"/>
      <c r="L44" s="19"/>
      <c r="M44" s="20"/>
      <c r="N44" s="24"/>
      <c r="O44" s="24"/>
    </row>
    <row r="45" spans="1:15" s="27" customFormat="1" x14ac:dyDescent="0.2">
      <c r="B45" s="20"/>
      <c r="I45" s="20"/>
      <c r="J45" s="20"/>
      <c r="K45" s="20"/>
      <c r="L45" s="20"/>
      <c r="M45" s="20"/>
      <c r="N45" s="24"/>
      <c r="O45" s="24"/>
    </row>
    <row r="46" spans="1:15" x14ac:dyDescent="0.2">
      <c r="A46" s="48"/>
      <c r="C46" s="20"/>
      <c r="D46" s="20"/>
      <c r="E46" s="20"/>
      <c r="F46" s="20"/>
      <c r="G46" s="20"/>
      <c r="H46" s="24"/>
      <c r="I46" s="20"/>
      <c r="J46" s="20"/>
      <c r="K46" s="20"/>
      <c r="L46" s="20"/>
    </row>
    <row r="47" spans="1:15" x14ac:dyDescent="0.2">
      <c r="A47" s="28"/>
      <c r="H47" s="24"/>
    </row>
    <row r="48" spans="1:15" x14ac:dyDescent="0.2">
      <c r="A48" s="24"/>
      <c r="H48" s="24"/>
    </row>
    <row r="49" spans="1:8" x14ac:dyDescent="0.2">
      <c r="A49" s="24"/>
      <c r="H49" s="24"/>
    </row>
    <row r="50" spans="1:8" x14ac:dyDescent="0.2">
      <c r="A50" s="24"/>
      <c r="H50" s="24"/>
    </row>
    <row r="51" spans="1:8" x14ac:dyDescent="0.2">
      <c r="A51" s="27"/>
      <c r="H51" s="24"/>
    </row>
    <row r="52" spans="1:8" x14ac:dyDescent="0.2">
      <c r="A52" s="27"/>
      <c r="H52" s="24"/>
    </row>
    <row r="53" spans="1:8" x14ac:dyDescent="0.2">
      <c r="A53" s="27"/>
    </row>
  </sheetData>
  <printOptions verticalCentered="1"/>
  <pageMargins left="0.7" right="0.7" top="0.75" bottom="0.75" header="0.3" footer="0.3"/>
  <pageSetup scale="99" orientation="landscape" r:id="rId1"/>
  <headerFooter>
    <oddHeader>&amp;C&amp;"Arial,Bold"CITY OF GRAND JUNCTION
2021 PART-TIME/SEASONAL CLASSIFICATION AND COMPENSATION SCHEDULE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PT Seasonal</vt:lpstr>
      <vt:lpstr>'PT Seasonal'!Print_Area</vt:lpstr>
    </vt:vector>
  </TitlesOfParts>
  <Manager/>
  <Company>City of Grand Junction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nicolej</dc:creator>
  <cp:keywords/>
  <dc:description/>
  <cp:lastModifiedBy>Angelica Estrada</cp:lastModifiedBy>
  <cp:revision/>
  <cp:lastPrinted>2020-12-11T20:00:49Z</cp:lastPrinted>
  <dcterms:created xsi:type="dcterms:W3CDTF">2006-01-31T23:06:13Z</dcterms:created>
  <dcterms:modified xsi:type="dcterms:W3CDTF">2021-10-29T20:18:32Z</dcterms:modified>
  <cp:category/>
  <cp:contentStatus/>
</cp:coreProperties>
</file>