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anh\Documents\Offline Records (03)\Leaf Machine (Qty 3) IFB-4885-21-SH\"/>
    </mc:Choice>
  </mc:AlternateContent>
  <xr:revisionPtr revIDLastSave="0" documentId="13_ncr:1_{9B08575B-BC12-4614-9057-C27F9472712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ca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" i="1" l="1"/>
  <c r="R8" i="1"/>
</calcChain>
</file>

<file path=xl/sharedStrings.xml><?xml version="1.0" encoding="utf-8"?>
<sst xmlns="http://schemas.openxmlformats.org/spreadsheetml/2006/main" count="55" uniqueCount="38">
  <si>
    <t>Solicitation Recap</t>
  </si>
  <si>
    <r>
      <rPr>
        <sz val="10"/>
        <color rgb="FF000000"/>
        <rFont val="Times New Roman"/>
        <family val="2"/>
        <charset val="204"/>
      </rPr>
      <t>SOLICITATION TITLE:</t>
    </r>
  </si>
  <si>
    <r>
      <rPr>
        <sz val="10"/>
        <color rgb="FF000000"/>
        <rFont val="Times New Roman"/>
        <family val="2"/>
        <charset val="204"/>
      </rPr>
      <t>SOLICITATION NUMBER:</t>
    </r>
  </si>
  <si>
    <r>
      <rPr>
        <sz val="10"/>
        <color rgb="FF000000"/>
        <rFont val="Times New Roman"/>
        <family val="2"/>
        <charset val="204"/>
      </rPr>
      <t>OPENING DATE:</t>
    </r>
  </si>
  <si>
    <r>
      <rPr>
        <sz val="10"/>
        <color rgb="FF000000"/>
        <rFont val="Times New Roman"/>
        <family val="2"/>
        <charset val="204"/>
      </rPr>
      <t>OPENING TIME:</t>
    </r>
  </si>
  <si>
    <r>
      <rPr>
        <sz val="10"/>
        <color rgb="FF000000"/>
        <rFont val="Times New Roman"/>
        <family val="2"/>
        <charset val="204"/>
      </rPr>
      <t>BUYER:</t>
    </r>
  </si>
  <si>
    <r>
      <rPr>
        <sz val="10"/>
        <color rgb="FF000000"/>
        <rFont val="Times New Roman"/>
        <family val="2"/>
        <charset val="204"/>
      </rPr>
      <t>Susan Hyatt</t>
    </r>
  </si>
  <si>
    <r>
      <rPr>
        <sz val="10"/>
        <color rgb="FF000000"/>
        <rFont val="Times New Roman"/>
        <family val="2"/>
        <charset val="204"/>
      </rPr>
      <t>Company</t>
    </r>
  </si>
  <si>
    <t>Addenda</t>
  </si>
  <si>
    <t>Response Form</t>
  </si>
  <si>
    <t>Location</t>
  </si>
  <si>
    <t>Price</t>
  </si>
  <si>
    <t>Year/Make/Model</t>
  </si>
  <si>
    <t>Delivery</t>
  </si>
  <si>
    <t>Warranty</t>
  </si>
  <si>
    <t>2:30 P.M.</t>
  </si>
  <si>
    <t>Leaf Machine</t>
  </si>
  <si>
    <t>IFB-4885-21-SH</t>
  </si>
  <si>
    <t>Price Extended for Three</t>
  </si>
  <si>
    <t>Optional Hook Lift Model</t>
  </si>
  <si>
    <t>Yr/Make/ Model</t>
  </si>
  <si>
    <t>Bonnell Industries, Inc.</t>
  </si>
  <si>
    <t xml:space="preserve">Elliott Equipment Company </t>
  </si>
  <si>
    <t>N/A</t>
  </si>
  <si>
    <t xml:space="preserve">Kois Brothers Equipment, Co., Inc. </t>
  </si>
  <si>
    <t xml:space="preserve">Dixon, IL </t>
  </si>
  <si>
    <t>Yes</t>
  </si>
  <si>
    <t>2021, Bonnell Industries / Spartan Leaf Pro 40110</t>
  </si>
  <si>
    <t>2021 Bonnell Industriws Spartan Hooklift 50110</t>
  </si>
  <si>
    <t>Commerce City, CO</t>
  </si>
  <si>
    <t>2021 ODB Xtreme Vac 800TM20</t>
  </si>
  <si>
    <t>2021 ODB Extreme Vac 800TM20</t>
  </si>
  <si>
    <t>2021 Pac-Mac LV-25</t>
  </si>
  <si>
    <t xml:space="preserve">No Bid </t>
  </si>
  <si>
    <t>Prompt Pmt</t>
  </si>
  <si>
    <t>1% N10</t>
  </si>
  <si>
    <t>Amt w Disc for 3 units</t>
  </si>
  <si>
    <t>Disc for 1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</si>
</sst>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;###0"/>
    <numFmt numFmtId="165" formatCode="&quot;$&quot;#,##0.00"/>
  </numFmts>
  <fonts count="15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sz val="16"/>
      <color rgb="FF000000"/>
      <name val="Arial Black"/>
      <family val="2"/>
    </font>
    <font>
      <b/>
      <sz val="16"/>
      <name val="Arial"/>
      <family val="2"/>
    </font>
    <font>
      <sz val="11"/>
      <name val="Arial"/>
      <family val="2"/>
    </font>
    <font>
      <sz val="10"/>
      <color rgb="FF000000"/>
      <name val="Times New Roman"/>
      <family val="2"/>
      <charset val="204"/>
    </font>
    <font>
      <sz val="11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 applyFill="1" applyBorder="1" applyAlignment="1">
      <alignment horizontal="left" vertical="top"/>
    </xf>
    <xf numFmtId="165" fontId="1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16" xfId="0" applyFont="1" applyFill="1" applyBorder="1" applyAlignment="1">
      <alignment vertical="top" wrapText="1"/>
    </xf>
    <xf numFmtId="165" fontId="9" fillId="0" borderId="0" xfId="0" applyNumberFormat="1" applyFont="1" applyFill="1" applyBorder="1" applyAlignment="1">
      <alignment horizontal="left" vertical="top" wrapText="1"/>
    </xf>
    <xf numFmtId="164" fontId="10" fillId="0" borderId="14" xfId="0" applyNumberFormat="1" applyFont="1" applyFill="1" applyBorder="1" applyAlignment="1">
      <alignment vertical="top" wrapText="1"/>
    </xf>
    <xf numFmtId="0" fontId="10" fillId="0" borderId="4" xfId="0" applyNumberFormat="1" applyFont="1" applyFill="1" applyBorder="1" applyAlignment="1">
      <alignment vertical="top" wrapText="1"/>
    </xf>
    <xf numFmtId="165" fontId="9" fillId="0" borderId="0" xfId="0" applyNumberFormat="1" applyFont="1" applyFill="1" applyBorder="1" applyAlignment="1">
      <alignment horizontal="left" vertical="top"/>
    </xf>
    <xf numFmtId="164" fontId="10" fillId="0" borderId="15" xfId="0" applyNumberFormat="1" applyFont="1" applyFill="1" applyBorder="1" applyAlignment="1">
      <alignment vertical="top" wrapText="1"/>
    </xf>
    <xf numFmtId="0" fontId="1" fillId="0" borderId="0" xfId="0" applyNumberFormat="1" applyFont="1" applyFill="1" applyBorder="1" applyAlignment="1">
      <alignment horizontal="left" vertical="top"/>
    </xf>
    <xf numFmtId="165" fontId="10" fillId="0" borderId="19" xfId="0" applyNumberFormat="1" applyFont="1" applyFill="1" applyBorder="1" applyAlignment="1">
      <alignment vertical="top" wrapText="1"/>
    </xf>
    <xf numFmtId="165" fontId="10" fillId="0" borderId="4" xfId="0" applyNumberFormat="1" applyFont="1" applyFill="1" applyBorder="1" applyAlignment="1">
      <alignment horizontal="left" vertical="top" wrapText="1"/>
    </xf>
    <xf numFmtId="0" fontId="10" fillId="0" borderId="4" xfId="0" applyNumberFormat="1" applyFont="1" applyFill="1" applyBorder="1" applyAlignment="1">
      <alignment horizontal="left" vertical="top" wrapText="1"/>
    </xf>
    <xf numFmtId="0" fontId="7" fillId="0" borderId="23" xfId="0" applyFont="1" applyFill="1" applyBorder="1" applyAlignment="1">
      <alignment horizontal="center" vertical="center" wrapText="1"/>
    </xf>
    <xf numFmtId="165" fontId="7" fillId="0" borderId="24" xfId="0" applyNumberFormat="1" applyFont="1" applyFill="1" applyBorder="1" applyAlignment="1">
      <alignment horizontal="left" vertical="center" wrapText="1"/>
    </xf>
    <xf numFmtId="0" fontId="7" fillId="0" borderId="24" xfId="0" applyNumberFormat="1" applyFont="1" applyFill="1" applyBorder="1" applyAlignment="1">
      <alignment horizontal="left" vertical="center" wrapText="1"/>
    </xf>
    <xf numFmtId="165" fontId="7" fillId="0" borderId="25" xfId="0" applyNumberFormat="1" applyFont="1" applyFill="1" applyBorder="1" applyAlignment="1">
      <alignment horizontal="left" vertical="center" wrapText="1"/>
    </xf>
    <xf numFmtId="0" fontId="11" fillId="0" borderId="26" xfId="0" applyFont="1" applyFill="1" applyBorder="1" applyAlignment="1">
      <alignment horizontal="left" vertical="top" wrapText="1"/>
    </xf>
    <xf numFmtId="0" fontId="10" fillId="0" borderId="26" xfId="0" applyFont="1" applyFill="1" applyBorder="1" applyAlignment="1">
      <alignment horizontal="left" vertical="top" wrapText="1"/>
    </xf>
    <xf numFmtId="165" fontId="10" fillId="0" borderId="19" xfId="0" applyNumberFormat="1" applyFont="1" applyFill="1" applyBorder="1" applyAlignment="1">
      <alignment horizontal="left" vertical="top" wrapText="1"/>
    </xf>
    <xf numFmtId="0" fontId="10" fillId="0" borderId="27" xfId="0" applyFont="1" applyFill="1" applyBorder="1" applyAlignment="1">
      <alignment horizontal="left" vertical="top" wrapText="1"/>
    </xf>
    <xf numFmtId="165" fontId="10" fillId="0" borderId="18" xfId="0" applyNumberFormat="1" applyFont="1" applyFill="1" applyBorder="1" applyAlignment="1">
      <alignment horizontal="left" vertical="top" wrapText="1"/>
    </xf>
    <xf numFmtId="0" fontId="10" fillId="0" borderId="18" xfId="0" applyNumberFormat="1" applyFont="1" applyFill="1" applyBorder="1" applyAlignment="1">
      <alignment horizontal="left" vertical="top" wrapText="1"/>
    </xf>
    <xf numFmtId="165" fontId="10" fillId="0" borderId="28" xfId="0" applyNumberFormat="1" applyFont="1" applyFill="1" applyBorder="1" applyAlignment="1">
      <alignment horizontal="left" vertical="top" wrapText="1"/>
    </xf>
    <xf numFmtId="165" fontId="10" fillId="0" borderId="4" xfId="0" applyNumberFormat="1" applyFont="1" applyFill="1" applyBorder="1" applyAlignment="1">
      <alignment vertical="top" wrapText="1"/>
    </xf>
    <xf numFmtId="0" fontId="7" fillId="0" borderId="29" xfId="0" applyNumberFormat="1" applyFont="1" applyFill="1" applyBorder="1" applyAlignment="1">
      <alignment horizontal="left" vertical="center" wrapText="1"/>
    </xf>
    <xf numFmtId="0" fontId="10" fillId="0" borderId="30" xfId="0" applyNumberFormat="1" applyFont="1" applyFill="1" applyBorder="1" applyAlignment="1">
      <alignment vertical="top" wrapText="1"/>
    </xf>
    <xf numFmtId="0" fontId="10" fillId="0" borderId="30" xfId="0" applyNumberFormat="1" applyFont="1" applyFill="1" applyBorder="1" applyAlignment="1">
      <alignment horizontal="left" vertical="top" wrapText="1"/>
    </xf>
    <xf numFmtId="0" fontId="10" fillId="0" borderId="31" xfId="0" applyNumberFormat="1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18" xfId="0" applyFont="1" applyFill="1" applyBorder="1" applyAlignment="1">
      <alignment horizontal="left" vertical="top" wrapText="1"/>
    </xf>
    <xf numFmtId="165" fontId="10" fillId="0" borderId="30" xfId="0" applyNumberFormat="1" applyFont="1" applyFill="1" applyBorder="1" applyAlignment="1">
      <alignment vertical="top" wrapText="1"/>
    </xf>
    <xf numFmtId="165" fontId="10" fillId="0" borderId="30" xfId="0" applyNumberFormat="1" applyFont="1" applyFill="1" applyBorder="1" applyAlignment="1">
      <alignment horizontal="center" vertical="top" wrapText="1"/>
    </xf>
    <xf numFmtId="165" fontId="12" fillId="0" borderId="0" xfId="0" applyNumberFormat="1" applyFont="1" applyFill="1" applyBorder="1" applyAlignment="1">
      <alignment horizontal="left" vertical="top"/>
    </xf>
    <xf numFmtId="165" fontId="10" fillId="0" borderId="19" xfId="0" applyNumberFormat="1" applyFont="1" applyFill="1" applyBorder="1" applyAlignment="1">
      <alignment horizontal="center" vertical="top" wrapText="1"/>
    </xf>
    <xf numFmtId="0" fontId="13" fillId="0" borderId="2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18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20" xfId="0" applyFont="1" applyFill="1" applyBorder="1" applyAlignment="1">
      <alignment horizontal="left" vertical="top" wrapText="1"/>
    </xf>
    <xf numFmtId="165" fontId="4" fillId="0" borderId="2" xfId="0" applyNumberFormat="1" applyFont="1" applyFill="1" applyBorder="1" applyAlignment="1">
      <alignment horizontal="left" vertical="center" wrapText="1"/>
    </xf>
    <xf numFmtId="165" fontId="4" fillId="0" borderId="12" xfId="0" applyNumberFormat="1" applyFont="1" applyFill="1" applyBorder="1" applyAlignment="1">
      <alignment horizontal="left" vertical="center" wrapText="1"/>
    </xf>
    <xf numFmtId="165" fontId="4" fillId="0" borderId="3" xfId="0" applyNumberFormat="1" applyFont="1" applyFill="1" applyBorder="1" applyAlignment="1">
      <alignment horizontal="left" vertical="top" wrapText="1"/>
    </xf>
    <xf numFmtId="165" fontId="4" fillId="0" borderId="13" xfId="0" applyNumberFormat="1" applyFont="1" applyFill="1" applyBorder="1" applyAlignment="1">
      <alignment horizontal="left" vertical="top" wrapText="1"/>
    </xf>
    <xf numFmtId="14" fontId="6" fillId="0" borderId="3" xfId="0" applyNumberFormat="1" applyFont="1" applyFill="1" applyBorder="1" applyAlignment="1">
      <alignment horizontal="left" vertical="top" wrapText="1"/>
    </xf>
    <xf numFmtId="0" fontId="6" fillId="0" borderId="3" xfId="0" applyNumberFormat="1" applyFont="1" applyFill="1" applyBorder="1" applyAlignment="1">
      <alignment horizontal="left" vertical="top" wrapText="1"/>
    </xf>
    <xf numFmtId="0" fontId="6" fillId="0" borderId="13" xfId="0" applyNumberFormat="1" applyFont="1" applyFill="1" applyBorder="1" applyAlignment="1">
      <alignment horizontal="left" vertical="top" wrapText="1"/>
    </xf>
    <xf numFmtId="165" fontId="4" fillId="0" borderId="21" xfId="0" applyNumberFormat="1" applyFont="1" applyFill="1" applyBorder="1" applyAlignment="1">
      <alignment horizontal="left" vertical="top" wrapText="1"/>
    </xf>
    <xf numFmtId="165" fontId="4" fillId="0" borderId="22" xfId="0" applyNumberFormat="1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0" fontId="8" fillId="0" borderId="2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0</xdr:row>
      <xdr:rowOff>76200</xdr:rowOff>
    </xdr:from>
    <xdr:to>
      <xdr:col>1</xdr:col>
      <xdr:colOff>2075046</xdr:colOff>
      <xdr:row>2</xdr:row>
      <xdr:rowOff>220980</xdr:rowOff>
    </xdr:to>
    <xdr:pic>
      <xdr:nvPicPr>
        <xdr:cNvPr id="2" name="Picture 1" descr="City Logo in 3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6200"/>
          <a:ext cx="1968366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abSelected="1" zoomScaleNormal="100" workbookViewId="0">
      <selection activeCell="R14" sqref="R14"/>
    </sheetView>
  </sheetViews>
  <sheetFormatPr defaultColWidth="9.1640625" defaultRowHeight="12.75" x14ac:dyDescent="0.2"/>
  <cols>
    <col min="1" max="1" width="4.5" style="2" customWidth="1"/>
    <col min="2" max="2" width="30.6640625" style="2" customWidth="1"/>
    <col min="3" max="3" width="16.83203125" style="2" customWidth="1"/>
    <col min="4" max="4" width="4.6640625" style="2" customWidth="1"/>
    <col min="5" max="5" width="9" style="2" customWidth="1"/>
    <col min="6" max="6" width="9.33203125" style="1" customWidth="1"/>
    <col min="7" max="7" width="13.83203125" style="1" customWidth="1"/>
    <col min="8" max="8" width="15.5" style="1" customWidth="1"/>
    <col min="9" max="9" width="26.5" style="9" customWidth="1"/>
    <col min="10" max="10" width="8.6640625" style="9" customWidth="1"/>
    <col min="11" max="11" width="10" style="9" customWidth="1"/>
    <col min="12" max="12" width="13.83203125" style="9" customWidth="1"/>
    <col min="13" max="13" width="15.5" style="9" customWidth="1"/>
    <col min="14" max="14" width="24.6640625" style="9" customWidth="1"/>
    <col min="15" max="15" width="8.5" style="9" customWidth="1"/>
    <col min="16" max="16" width="10" style="1" customWidth="1"/>
    <col min="17" max="17" width="9.83203125" style="1" customWidth="1"/>
    <col min="18" max="18" width="12" style="2" customWidth="1"/>
    <col min="19" max="19" width="10.1640625" style="2" bestFit="1" customWidth="1"/>
    <col min="20" max="16384" width="9.1640625" style="2"/>
  </cols>
  <sheetData>
    <row r="1" spans="1:19" ht="18" customHeight="1" thickBot="1" x14ac:dyDescent="0.25">
      <c r="A1" s="53"/>
      <c r="B1" s="57"/>
      <c r="C1" s="38" t="s">
        <v>0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40"/>
    </row>
    <row r="2" spans="1:19" ht="21" customHeight="1" x14ac:dyDescent="0.2">
      <c r="A2" s="54"/>
      <c r="B2" s="58"/>
      <c r="C2" s="41" t="s">
        <v>1</v>
      </c>
      <c r="D2" s="41"/>
      <c r="E2" s="41"/>
      <c r="F2" s="44" t="s">
        <v>16</v>
      </c>
      <c r="G2" s="44"/>
      <c r="H2" s="44"/>
      <c r="I2" s="44"/>
      <c r="J2" s="44"/>
      <c r="K2" s="44"/>
      <c r="L2" s="44"/>
      <c r="M2" s="44"/>
      <c r="N2" s="44"/>
      <c r="O2" s="44"/>
      <c r="P2" s="45"/>
    </row>
    <row r="3" spans="1:19" ht="18" customHeight="1" x14ac:dyDescent="0.2">
      <c r="A3" s="54"/>
      <c r="B3" s="58"/>
      <c r="C3" s="42" t="s">
        <v>2</v>
      </c>
      <c r="D3" s="42"/>
      <c r="E3" s="42"/>
      <c r="F3" s="46" t="s">
        <v>17</v>
      </c>
      <c r="G3" s="46"/>
      <c r="H3" s="46"/>
      <c r="I3" s="46"/>
      <c r="J3" s="46"/>
      <c r="K3" s="46"/>
      <c r="L3" s="46"/>
      <c r="M3" s="46"/>
      <c r="N3" s="46"/>
      <c r="O3" s="46"/>
      <c r="P3" s="47"/>
    </row>
    <row r="4" spans="1:19" ht="18" customHeight="1" x14ac:dyDescent="0.2">
      <c r="A4" s="54"/>
      <c r="B4" s="58"/>
      <c r="C4" s="42" t="s">
        <v>3</v>
      </c>
      <c r="D4" s="42"/>
      <c r="E4" s="42"/>
      <c r="F4" s="48">
        <v>44279</v>
      </c>
      <c r="G4" s="49"/>
      <c r="H4" s="49"/>
      <c r="I4" s="49"/>
      <c r="J4" s="49"/>
      <c r="K4" s="49"/>
      <c r="L4" s="49"/>
      <c r="M4" s="49"/>
      <c r="N4" s="49"/>
      <c r="O4" s="49"/>
      <c r="P4" s="50"/>
    </row>
    <row r="5" spans="1:19" ht="18" customHeight="1" x14ac:dyDescent="0.2">
      <c r="A5" s="54"/>
      <c r="B5" s="58"/>
      <c r="C5" s="42" t="s">
        <v>4</v>
      </c>
      <c r="D5" s="42"/>
      <c r="E5" s="42"/>
      <c r="F5" s="46" t="s">
        <v>15</v>
      </c>
      <c r="G5" s="46"/>
      <c r="H5" s="46"/>
      <c r="I5" s="46"/>
      <c r="J5" s="46"/>
      <c r="K5" s="46"/>
      <c r="L5" s="46"/>
      <c r="M5" s="46"/>
      <c r="N5" s="46"/>
      <c r="O5" s="46"/>
      <c r="P5" s="47"/>
    </row>
    <row r="6" spans="1:19" ht="18" customHeight="1" thickBot="1" x14ac:dyDescent="0.25">
      <c r="A6" s="55"/>
      <c r="B6" s="58"/>
      <c r="C6" s="43" t="s">
        <v>5</v>
      </c>
      <c r="D6" s="43"/>
      <c r="E6" s="43"/>
      <c r="F6" s="51" t="s">
        <v>6</v>
      </c>
      <c r="G6" s="51"/>
      <c r="H6" s="51"/>
      <c r="I6" s="51"/>
      <c r="J6" s="51"/>
      <c r="K6" s="51"/>
      <c r="L6" s="51"/>
      <c r="M6" s="51"/>
      <c r="N6" s="51"/>
      <c r="O6" s="51"/>
      <c r="P6" s="52"/>
    </row>
    <row r="7" spans="1:19" ht="42.6" customHeight="1" x14ac:dyDescent="0.2">
      <c r="A7" s="3"/>
      <c r="B7" s="13" t="s">
        <v>7</v>
      </c>
      <c r="C7" s="56" t="s">
        <v>10</v>
      </c>
      <c r="D7" s="56"/>
      <c r="E7" s="35" t="s">
        <v>9</v>
      </c>
      <c r="F7" s="14" t="s">
        <v>8</v>
      </c>
      <c r="G7" s="14" t="s">
        <v>11</v>
      </c>
      <c r="H7" s="14" t="s">
        <v>18</v>
      </c>
      <c r="I7" s="15" t="s">
        <v>12</v>
      </c>
      <c r="J7" s="15" t="s">
        <v>13</v>
      </c>
      <c r="K7" s="16" t="s">
        <v>14</v>
      </c>
      <c r="L7" s="25" t="s">
        <v>19</v>
      </c>
      <c r="M7" s="25" t="s">
        <v>18</v>
      </c>
      <c r="N7" s="25" t="s">
        <v>20</v>
      </c>
      <c r="O7" s="25" t="s">
        <v>13</v>
      </c>
      <c r="P7" s="16" t="s">
        <v>14</v>
      </c>
      <c r="Q7" s="4" t="s">
        <v>34</v>
      </c>
      <c r="R7" s="59" t="s">
        <v>36</v>
      </c>
      <c r="S7" s="60" t="s">
        <v>37</v>
      </c>
    </row>
    <row r="8" spans="1:19" ht="28.5" customHeight="1" x14ac:dyDescent="0.2">
      <c r="A8" s="5">
        <v>1</v>
      </c>
      <c r="B8" s="17" t="s">
        <v>21</v>
      </c>
      <c r="C8" s="36" t="s">
        <v>25</v>
      </c>
      <c r="D8" s="36"/>
      <c r="E8" s="29" t="s">
        <v>26</v>
      </c>
      <c r="F8" s="11" t="s">
        <v>23</v>
      </c>
      <c r="G8" s="24">
        <v>81800</v>
      </c>
      <c r="H8" s="24">
        <v>243673</v>
      </c>
      <c r="I8" s="6" t="s">
        <v>27</v>
      </c>
      <c r="J8" s="6">
        <v>145</v>
      </c>
      <c r="K8" s="26" t="s">
        <v>26</v>
      </c>
      <c r="L8" s="31">
        <v>87584</v>
      </c>
      <c r="M8" s="31">
        <v>259496</v>
      </c>
      <c r="N8" s="26" t="s">
        <v>28</v>
      </c>
      <c r="O8" s="26">
        <v>145</v>
      </c>
      <c r="P8" s="10" t="s">
        <v>26</v>
      </c>
      <c r="Q8" s="33" t="s">
        <v>35</v>
      </c>
      <c r="R8" s="1">
        <f>H8*99%</f>
        <v>241236.27</v>
      </c>
      <c r="S8" s="1">
        <f>G8*99%</f>
        <v>80982</v>
      </c>
    </row>
    <row r="9" spans="1:19" ht="24" customHeight="1" x14ac:dyDescent="0.2">
      <c r="A9" s="5">
        <v>2</v>
      </c>
      <c r="B9" s="18" t="s">
        <v>22</v>
      </c>
      <c r="C9" s="36" t="s">
        <v>29</v>
      </c>
      <c r="D9" s="36"/>
      <c r="E9" s="29" t="s">
        <v>26</v>
      </c>
      <c r="F9" s="11" t="s">
        <v>23</v>
      </c>
      <c r="G9" s="24">
        <v>89600</v>
      </c>
      <c r="H9" s="24">
        <v>268800</v>
      </c>
      <c r="I9" s="6" t="s">
        <v>30</v>
      </c>
      <c r="J9" s="6">
        <v>120</v>
      </c>
      <c r="K9" s="26" t="s">
        <v>26</v>
      </c>
      <c r="L9" s="31">
        <v>94600</v>
      </c>
      <c r="M9" s="31">
        <v>283800</v>
      </c>
      <c r="N9" s="26" t="s">
        <v>31</v>
      </c>
      <c r="O9" s="26">
        <v>120</v>
      </c>
      <c r="P9" s="10" t="s">
        <v>26</v>
      </c>
      <c r="Q9" s="7"/>
    </row>
    <row r="10" spans="1:19" ht="24.75" customHeight="1" x14ac:dyDescent="0.2">
      <c r="A10" s="5">
        <v>3</v>
      </c>
      <c r="B10" s="18" t="s">
        <v>24</v>
      </c>
      <c r="C10" s="36" t="s">
        <v>29</v>
      </c>
      <c r="D10" s="36"/>
      <c r="E10" s="29" t="s">
        <v>26</v>
      </c>
      <c r="F10" s="11" t="s">
        <v>23</v>
      </c>
      <c r="G10" s="24">
        <v>120422.33</v>
      </c>
      <c r="H10" s="24">
        <v>361267</v>
      </c>
      <c r="I10" s="6" t="s">
        <v>32</v>
      </c>
      <c r="J10" s="6">
        <v>60</v>
      </c>
      <c r="K10" s="26" t="s">
        <v>26</v>
      </c>
      <c r="L10" s="32" t="s">
        <v>33</v>
      </c>
      <c r="M10" s="32" t="s">
        <v>33</v>
      </c>
      <c r="N10" s="32" t="s">
        <v>33</v>
      </c>
      <c r="O10" s="32" t="s">
        <v>33</v>
      </c>
      <c r="P10" s="34" t="s">
        <v>33</v>
      </c>
      <c r="Q10" s="7"/>
    </row>
    <row r="11" spans="1:19" ht="17.25" customHeight="1" x14ac:dyDescent="0.2">
      <c r="A11" s="5">
        <v>4</v>
      </c>
      <c r="B11" s="18"/>
      <c r="C11" s="36"/>
      <c r="D11" s="36"/>
      <c r="E11" s="29"/>
      <c r="F11" s="11"/>
      <c r="G11" s="24"/>
      <c r="H11" s="24"/>
      <c r="I11" s="6"/>
      <c r="J11" s="6"/>
      <c r="K11" s="26"/>
      <c r="L11" s="26"/>
      <c r="M11" s="26"/>
      <c r="N11" s="26"/>
      <c r="O11" s="26"/>
      <c r="P11" s="10"/>
      <c r="Q11" s="7"/>
    </row>
    <row r="12" spans="1:19" ht="17.25" customHeight="1" x14ac:dyDescent="0.2">
      <c r="A12" s="5">
        <v>5</v>
      </c>
      <c r="B12" s="18"/>
      <c r="C12" s="36"/>
      <c r="D12" s="36"/>
      <c r="E12" s="29"/>
      <c r="F12" s="11"/>
      <c r="G12" s="11"/>
      <c r="H12" s="11"/>
      <c r="I12" s="12"/>
      <c r="J12" s="12"/>
      <c r="K12" s="27"/>
      <c r="L12" s="27"/>
      <c r="M12" s="27"/>
      <c r="N12" s="27"/>
      <c r="O12" s="27"/>
      <c r="P12" s="10"/>
      <c r="Q12" s="7"/>
    </row>
    <row r="13" spans="1:19" ht="17.25" customHeight="1" x14ac:dyDescent="0.2">
      <c r="A13" s="5">
        <v>6</v>
      </c>
      <c r="B13" s="18"/>
      <c r="C13" s="36"/>
      <c r="D13" s="36"/>
      <c r="E13" s="29"/>
      <c r="F13" s="11"/>
      <c r="G13" s="11"/>
      <c r="H13" s="11"/>
      <c r="I13" s="12"/>
      <c r="J13" s="12"/>
      <c r="K13" s="27"/>
      <c r="L13" s="27"/>
      <c r="M13" s="27"/>
      <c r="N13" s="27"/>
      <c r="O13" s="27"/>
      <c r="P13" s="10"/>
      <c r="Q13" s="7"/>
    </row>
    <row r="14" spans="1:19" ht="17.25" customHeight="1" x14ac:dyDescent="0.2">
      <c r="A14" s="5">
        <v>7</v>
      </c>
      <c r="B14" s="18"/>
      <c r="C14" s="36"/>
      <c r="D14" s="36"/>
      <c r="E14" s="29"/>
      <c r="F14" s="11"/>
      <c r="G14" s="11"/>
      <c r="H14" s="11"/>
      <c r="I14" s="12"/>
      <c r="J14" s="12"/>
      <c r="K14" s="27"/>
      <c r="L14" s="27"/>
      <c r="M14" s="27"/>
      <c r="N14" s="27"/>
      <c r="O14" s="27"/>
      <c r="P14" s="10"/>
      <c r="Q14" s="7"/>
    </row>
    <row r="15" spans="1:19" ht="17.25" customHeight="1" x14ac:dyDescent="0.2">
      <c r="A15" s="5">
        <v>8</v>
      </c>
      <c r="B15" s="18"/>
      <c r="C15" s="36"/>
      <c r="D15" s="36"/>
      <c r="E15" s="29"/>
      <c r="F15" s="11"/>
      <c r="G15" s="11"/>
      <c r="H15" s="11"/>
      <c r="I15" s="12"/>
      <c r="J15" s="12"/>
      <c r="K15" s="27"/>
      <c r="L15" s="27"/>
      <c r="M15" s="27"/>
      <c r="N15" s="27"/>
      <c r="O15" s="27"/>
      <c r="P15" s="10"/>
      <c r="Q15" s="7"/>
    </row>
    <row r="16" spans="1:19" ht="17.25" customHeight="1" x14ac:dyDescent="0.2">
      <c r="A16" s="5">
        <v>9</v>
      </c>
      <c r="B16" s="18"/>
      <c r="C16" s="36"/>
      <c r="D16" s="36"/>
      <c r="E16" s="29"/>
      <c r="F16" s="11"/>
      <c r="G16" s="11"/>
      <c r="H16" s="11"/>
      <c r="I16" s="12"/>
      <c r="J16" s="12"/>
      <c r="K16" s="27"/>
      <c r="L16" s="27"/>
      <c r="M16" s="27"/>
      <c r="N16" s="27"/>
      <c r="O16" s="27"/>
      <c r="P16" s="10"/>
      <c r="Q16" s="7"/>
    </row>
    <row r="17" spans="1:17" ht="17.25" customHeight="1" x14ac:dyDescent="0.2">
      <c r="A17" s="5">
        <v>10</v>
      </c>
      <c r="B17" s="18"/>
      <c r="C17" s="36"/>
      <c r="D17" s="36"/>
      <c r="E17" s="29"/>
      <c r="F17" s="11"/>
      <c r="G17" s="11"/>
      <c r="H17" s="11"/>
      <c r="I17" s="12"/>
      <c r="J17" s="12"/>
      <c r="K17" s="27"/>
      <c r="L17" s="27"/>
      <c r="M17" s="27"/>
      <c r="N17" s="27"/>
      <c r="O17" s="27"/>
      <c r="P17" s="10"/>
      <c r="Q17" s="7"/>
    </row>
    <row r="18" spans="1:17" ht="17.25" customHeight="1" x14ac:dyDescent="0.2">
      <c r="A18" s="5">
        <v>11</v>
      </c>
      <c r="B18" s="18"/>
      <c r="C18" s="36"/>
      <c r="D18" s="36"/>
      <c r="E18" s="29"/>
      <c r="F18" s="11"/>
      <c r="G18" s="11"/>
      <c r="H18" s="11"/>
      <c r="I18" s="12"/>
      <c r="J18" s="12"/>
      <c r="K18" s="27"/>
      <c r="L18" s="27"/>
      <c r="M18" s="27"/>
      <c r="N18" s="27"/>
      <c r="O18" s="27"/>
      <c r="P18" s="19"/>
      <c r="Q18" s="7"/>
    </row>
    <row r="19" spans="1:17" ht="17.25" customHeight="1" x14ac:dyDescent="0.2">
      <c r="A19" s="5">
        <v>12</v>
      </c>
      <c r="B19" s="18"/>
      <c r="C19" s="36"/>
      <c r="D19" s="36"/>
      <c r="E19" s="29"/>
      <c r="F19" s="11"/>
      <c r="G19" s="11"/>
      <c r="H19" s="11"/>
      <c r="I19" s="12"/>
      <c r="J19" s="12"/>
      <c r="K19" s="27"/>
      <c r="L19" s="27"/>
      <c r="M19" s="27"/>
      <c r="N19" s="27"/>
      <c r="O19" s="27"/>
      <c r="P19" s="19"/>
      <c r="Q19" s="7"/>
    </row>
    <row r="20" spans="1:17" ht="17.25" customHeight="1" x14ac:dyDescent="0.2">
      <c r="A20" s="5">
        <v>13</v>
      </c>
      <c r="B20" s="18"/>
      <c r="C20" s="36"/>
      <c r="D20" s="36"/>
      <c r="E20" s="29"/>
      <c r="F20" s="11"/>
      <c r="G20" s="11"/>
      <c r="H20" s="11"/>
      <c r="I20" s="12"/>
      <c r="J20" s="12"/>
      <c r="K20" s="27"/>
      <c r="L20" s="27"/>
      <c r="M20" s="27"/>
      <c r="N20" s="27"/>
      <c r="O20" s="27"/>
      <c r="P20" s="19"/>
      <c r="Q20" s="7"/>
    </row>
    <row r="21" spans="1:17" ht="17.25" customHeight="1" x14ac:dyDescent="0.2">
      <c r="A21" s="5">
        <v>14</v>
      </c>
      <c r="B21" s="18"/>
      <c r="C21" s="36"/>
      <c r="D21" s="36"/>
      <c r="E21" s="29"/>
      <c r="F21" s="11"/>
      <c r="G21" s="11"/>
      <c r="H21" s="11"/>
      <c r="I21" s="12"/>
      <c r="J21" s="12"/>
      <c r="K21" s="27"/>
      <c r="L21" s="27"/>
      <c r="M21" s="27"/>
      <c r="N21" s="27"/>
      <c r="O21" s="27"/>
      <c r="P21" s="19"/>
      <c r="Q21" s="7"/>
    </row>
    <row r="22" spans="1:17" ht="17.25" customHeight="1" x14ac:dyDescent="0.2">
      <c r="A22" s="5">
        <v>15</v>
      </c>
      <c r="B22" s="18"/>
      <c r="C22" s="36"/>
      <c r="D22" s="36"/>
      <c r="E22" s="29"/>
      <c r="F22" s="11"/>
      <c r="G22" s="11"/>
      <c r="H22" s="11"/>
      <c r="I22" s="12"/>
      <c r="J22" s="12"/>
      <c r="K22" s="27"/>
      <c r="L22" s="27"/>
      <c r="M22" s="27"/>
      <c r="N22" s="27"/>
      <c r="O22" s="27"/>
      <c r="P22" s="19"/>
      <c r="Q22" s="7"/>
    </row>
    <row r="23" spans="1:17" ht="17.25" customHeight="1" x14ac:dyDescent="0.2">
      <c r="A23" s="5"/>
      <c r="B23" s="18"/>
      <c r="C23" s="36"/>
      <c r="D23" s="36"/>
      <c r="E23" s="29"/>
      <c r="F23" s="11"/>
      <c r="G23" s="11"/>
      <c r="H23" s="11"/>
      <c r="I23" s="12"/>
      <c r="J23" s="12"/>
      <c r="K23" s="27"/>
      <c r="L23" s="27"/>
      <c r="M23" s="27"/>
      <c r="N23" s="27"/>
      <c r="O23" s="27"/>
      <c r="P23" s="19"/>
    </row>
    <row r="24" spans="1:17" ht="17.25" customHeight="1" thickBot="1" x14ac:dyDescent="0.25">
      <c r="A24" s="8"/>
      <c r="B24" s="20"/>
      <c r="C24" s="37"/>
      <c r="D24" s="37"/>
      <c r="E24" s="30"/>
      <c r="F24" s="21"/>
      <c r="G24" s="21"/>
      <c r="H24" s="21"/>
      <c r="I24" s="22"/>
      <c r="J24" s="22"/>
      <c r="K24" s="28"/>
      <c r="L24" s="28"/>
      <c r="M24" s="28"/>
      <c r="N24" s="28"/>
      <c r="O24" s="28"/>
      <c r="P24" s="23"/>
    </row>
  </sheetData>
  <mergeCells count="31">
    <mergeCell ref="A1:A6"/>
    <mergeCell ref="C10:D10"/>
    <mergeCell ref="C11:D11"/>
    <mergeCell ref="C12:D12"/>
    <mergeCell ref="C7:D7"/>
    <mergeCell ref="C8:D8"/>
    <mergeCell ref="C9:D9"/>
    <mergeCell ref="B1:B6"/>
    <mergeCell ref="C24:D24"/>
    <mergeCell ref="C1:P1"/>
    <mergeCell ref="C2:E2"/>
    <mergeCell ref="C3:E3"/>
    <mergeCell ref="C4:E4"/>
    <mergeCell ref="C5:E5"/>
    <mergeCell ref="C6:E6"/>
    <mergeCell ref="F2:P2"/>
    <mergeCell ref="F3:P3"/>
    <mergeCell ref="F4:P4"/>
    <mergeCell ref="F5:P5"/>
    <mergeCell ref="F6:P6"/>
    <mergeCell ref="C22:D22"/>
    <mergeCell ref="C23:D23"/>
    <mergeCell ref="C19:D19"/>
    <mergeCell ref="C20:D20"/>
    <mergeCell ref="C21:D21"/>
    <mergeCell ref="C16:D16"/>
    <mergeCell ref="C17:D17"/>
    <mergeCell ref="C18:D18"/>
    <mergeCell ref="C13:D13"/>
    <mergeCell ref="C14:D14"/>
    <mergeCell ref="C15:D15"/>
  </mergeCells>
  <pageMargins left="0.25" right="0.25" top="0.75" bottom="0.25" header="0.3" footer="0.3"/>
  <pageSetup paperSize="1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F343C86219634385F056AB39101F49" ma:contentTypeVersion="9" ma:contentTypeDescription="Create a new document." ma:contentTypeScope="" ma:versionID="e1aeb4e485ffcf63bdae5096fb9ee51c">
  <xsd:schema xmlns:xsd="http://www.w3.org/2001/XMLSchema" xmlns:xs="http://www.w3.org/2001/XMLSchema" xmlns:p="http://schemas.microsoft.com/office/2006/metadata/properties" xmlns:ns3="140c93f0-6a41-48d3-8206-bccd1c91f0bc" xmlns:ns4="e430bac1-a5aa-4f7b-b90d-eb4ebe5e0397" targetNamespace="http://schemas.microsoft.com/office/2006/metadata/properties" ma:root="true" ma:fieldsID="b63fe5d113e126db21eeffc152c73e4f" ns3:_="" ns4:_="">
    <xsd:import namespace="140c93f0-6a41-48d3-8206-bccd1c91f0bc"/>
    <xsd:import namespace="e430bac1-a5aa-4f7b-b90d-eb4ebe5e039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4:MediaServiceDateTaken" minOccurs="0"/>
                <xsd:element ref="ns4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c93f0-6a41-48d3-8206-bccd1c91f0b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0bac1-a5aa-4f7b-b90d-eb4ebe5e03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FE9ED2-93D1-4053-9CD9-E2694120D7F5}">
  <ds:schemaRefs>
    <ds:schemaRef ds:uri="http://purl.org/dc/dcmitype/"/>
    <ds:schemaRef ds:uri="140c93f0-6a41-48d3-8206-bccd1c91f0bc"/>
    <ds:schemaRef ds:uri="http://purl.org/dc/elements/1.1/"/>
    <ds:schemaRef ds:uri="http://schemas.microsoft.com/office/2006/documentManagement/types"/>
    <ds:schemaRef ds:uri="e430bac1-a5aa-4f7b-b90d-eb4ebe5e0397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0531268-6387-4A42-9484-2EEA2482FA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901CE0-FA2E-4F5B-AA81-51C7079B99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c93f0-6a41-48d3-8206-bccd1c91f0bc"/>
    <ds:schemaRef ds:uri="e430bac1-a5aa-4f7b-b90d-eb4ebe5e03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Duane Hoff Jr.</dc:creator>
  <cp:lastModifiedBy>Susan Hyatt</cp:lastModifiedBy>
  <cp:lastPrinted>2021-03-30T19:02:21Z</cp:lastPrinted>
  <dcterms:created xsi:type="dcterms:W3CDTF">2014-09-24T15:58:06Z</dcterms:created>
  <dcterms:modified xsi:type="dcterms:W3CDTF">2021-04-20T21:31:55Z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0x010100C3F343C86219634385F056AB39101F49</vt:lpwstr>
  </property>
</Properties>
</file>