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Olsaker\Sync\EOlsaker\Projects and Files\Grand Junction\Parks and Rec\"/>
    </mc:Choice>
  </mc:AlternateContent>
  <bookViews>
    <workbookView xWindow="0" yWindow="0" windowWidth="19200" windowHeight="6470" tabRatio="688"/>
  </bookViews>
  <sheets>
    <sheet name="Vendor Staffing" sheetId="8" r:id="rId1"/>
    <sheet name="City Staffing " sheetId="9" r:id="rId2"/>
  </sheets>
  <definedNames>
    <definedName name="_xlnm.Print_Area" localSheetId="1">'City Staffing '!$A$1:$O$38</definedName>
    <definedName name="_xlnm.Print_Area" localSheetId="0">'Vendor Staffing'!$A$1:$O$38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9" l="1"/>
  <c r="N35" i="9"/>
  <c r="M35" i="9"/>
  <c r="L35" i="9"/>
  <c r="K35" i="9"/>
  <c r="J35" i="9"/>
  <c r="I35" i="9"/>
  <c r="I10" i="9" s="1"/>
  <c r="H35" i="9"/>
  <c r="H10" i="9" s="1"/>
  <c r="G35" i="9"/>
  <c r="F35" i="9"/>
  <c r="E35" i="9"/>
  <c r="D35" i="9"/>
  <c r="O34" i="9"/>
  <c r="N34" i="9"/>
  <c r="M34" i="9"/>
  <c r="M9" i="9" s="1"/>
  <c r="L34" i="9"/>
  <c r="L9" i="9" s="1"/>
  <c r="K34" i="9"/>
  <c r="J34" i="9"/>
  <c r="I34" i="9"/>
  <c r="H34" i="9"/>
  <c r="G34" i="9"/>
  <c r="F34" i="9"/>
  <c r="E34" i="9"/>
  <c r="E9" i="9" s="1"/>
  <c r="D34" i="9"/>
  <c r="D9" i="9" s="1"/>
  <c r="O33" i="9"/>
  <c r="N33" i="9"/>
  <c r="M33" i="9"/>
  <c r="L33" i="9"/>
  <c r="K33" i="9"/>
  <c r="J33" i="9"/>
  <c r="I33" i="9"/>
  <c r="I8" i="9" s="1"/>
  <c r="H33" i="9"/>
  <c r="H8" i="9" s="1"/>
  <c r="G33" i="9"/>
  <c r="F33" i="9"/>
  <c r="E33" i="9"/>
  <c r="D33" i="9"/>
  <c r="O32" i="9"/>
  <c r="N32" i="9"/>
  <c r="M32" i="9"/>
  <c r="L32" i="9"/>
  <c r="K32" i="9"/>
  <c r="J32" i="9"/>
  <c r="I32" i="9"/>
  <c r="H32" i="9"/>
  <c r="G32" i="9"/>
  <c r="F32" i="9"/>
  <c r="E32" i="9"/>
  <c r="D32" i="9"/>
  <c r="O31" i="9"/>
  <c r="N31" i="9"/>
  <c r="M31" i="9"/>
  <c r="L31" i="9"/>
  <c r="K31" i="9"/>
  <c r="J31" i="9"/>
  <c r="I31" i="9"/>
  <c r="H31" i="9"/>
  <c r="G31" i="9"/>
  <c r="F31" i="9"/>
  <c r="E31" i="9"/>
  <c r="D31" i="9"/>
  <c r="O10" i="9"/>
  <c r="N10" i="9"/>
  <c r="M10" i="9"/>
  <c r="L10" i="9"/>
  <c r="K10" i="9"/>
  <c r="J10" i="9"/>
  <c r="G10" i="9"/>
  <c r="F10" i="9"/>
  <c r="E10" i="9"/>
  <c r="D10" i="9"/>
  <c r="O9" i="9"/>
  <c r="N9" i="9"/>
  <c r="K9" i="9"/>
  <c r="J9" i="9"/>
  <c r="I9" i="9"/>
  <c r="H9" i="9"/>
  <c r="G9" i="9"/>
  <c r="F9" i="9"/>
  <c r="O8" i="9"/>
  <c r="N8" i="9"/>
  <c r="M8" i="9"/>
  <c r="L8" i="9"/>
  <c r="K8" i="9"/>
  <c r="J8" i="9"/>
  <c r="G8" i="9"/>
  <c r="F8" i="9"/>
  <c r="E8" i="9"/>
  <c r="D8" i="9"/>
  <c r="O7" i="9"/>
  <c r="N7" i="9"/>
  <c r="M7" i="9"/>
  <c r="L7" i="9"/>
  <c r="K7" i="9"/>
  <c r="J7" i="9"/>
  <c r="I7" i="9"/>
  <c r="H7" i="9"/>
  <c r="G7" i="9"/>
  <c r="F7" i="9"/>
  <c r="E7" i="9"/>
  <c r="D7" i="9"/>
  <c r="O35" i="8" l="1"/>
  <c r="O10" i="8" s="1"/>
  <c r="N35" i="8"/>
  <c r="N10" i="8" s="1"/>
  <c r="M35" i="8"/>
  <c r="M10" i="8" s="1"/>
  <c r="L35" i="8"/>
  <c r="L10" i="8" s="1"/>
  <c r="K35" i="8"/>
  <c r="K10" i="8" s="1"/>
  <c r="J35" i="8"/>
  <c r="J10" i="8" s="1"/>
  <c r="I35" i="8"/>
  <c r="I10" i="8" s="1"/>
  <c r="H35" i="8"/>
  <c r="H10" i="8" s="1"/>
  <c r="G35" i="8"/>
  <c r="G10" i="8" s="1"/>
  <c r="F35" i="8"/>
  <c r="F10" i="8" s="1"/>
  <c r="E35" i="8"/>
  <c r="E10" i="8" s="1"/>
  <c r="D35" i="8"/>
  <c r="D10" i="8" s="1"/>
  <c r="O34" i="8"/>
  <c r="O9" i="8" s="1"/>
  <c r="N34" i="8"/>
  <c r="N9" i="8" s="1"/>
  <c r="M34" i="8"/>
  <c r="M9" i="8" s="1"/>
  <c r="L34" i="8"/>
  <c r="L9" i="8" s="1"/>
  <c r="K34" i="8"/>
  <c r="K9" i="8" s="1"/>
  <c r="J34" i="8"/>
  <c r="J9" i="8" s="1"/>
  <c r="I34" i="8"/>
  <c r="I9" i="8" s="1"/>
  <c r="H34" i="8"/>
  <c r="H9" i="8" s="1"/>
  <c r="G34" i="8"/>
  <c r="F34" i="8"/>
  <c r="F9" i="8" s="1"/>
  <c r="E34" i="8"/>
  <c r="E9" i="8" s="1"/>
  <c r="D34" i="8"/>
  <c r="D9" i="8" s="1"/>
  <c r="O33" i="8"/>
  <c r="O8" i="8" s="1"/>
  <c r="N33" i="8"/>
  <c r="N8" i="8" s="1"/>
  <c r="M33" i="8"/>
  <c r="M8" i="8" s="1"/>
  <c r="L33" i="8"/>
  <c r="L8" i="8" s="1"/>
  <c r="K33" i="8"/>
  <c r="K8" i="8" s="1"/>
  <c r="J33" i="8"/>
  <c r="J8" i="8" s="1"/>
  <c r="I33" i="8"/>
  <c r="I8" i="8" s="1"/>
  <c r="H33" i="8"/>
  <c r="H8" i="8" s="1"/>
  <c r="G33" i="8"/>
  <c r="G8" i="8" s="1"/>
  <c r="F33" i="8"/>
  <c r="F8" i="8" s="1"/>
  <c r="E33" i="8"/>
  <c r="E8" i="8" s="1"/>
  <c r="D33" i="8"/>
  <c r="D8" i="8" s="1"/>
  <c r="O32" i="8"/>
  <c r="N32" i="8"/>
  <c r="M32" i="8"/>
  <c r="L32" i="8"/>
  <c r="K32" i="8"/>
  <c r="J32" i="8"/>
  <c r="I32" i="8"/>
  <c r="H32" i="8"/>
  <c r="G32" i="8"/>
  <c r="F32" i="8"/>
  <c r="E32" i="8"/>
  <c r="D32" i="8"/>
  <c r="O31" i="8"/>
  <c r="O7" i="8" s="1"/>
  <c r="N31" i="8"/>
  <c r="N7" i="8" s="1"/>
  <c r="M31" i="8"/>
  <c r="L31" i="8"/>
  <c r="L7" i="8" s="1"/>
  <c r="K31" i="8"/>
  <c r="K7" i="8" s="1"/>
  <c r="J31" i="8"/>
  <c r="J7" i="8" s="1"/>
  <c r="I31" i="8"/>
  <c r="I7" i="8" s="1"/>
  <c r="H31" i="8"/>
  <c r="H7" i="8" s="1"/>
  <c r="G31" i="8"/>
  <c r="G7" i="8" s="1"/>
  <c r="F31" i="8"/>
  <c r="F7" i="8" s="1"/>
  <c r="E31" i="8"/>
  <c r="E7" i="8" s="1"/>
  <c r="D31" i="8"/>
  <c r="D7" i="8" s="1"/>
  <c r="G9" i="8"/>
  <c r="M7" i="8"/>
</calcChain>
</file>

<file path=xl/sharedStrings.xml><?xml version="1.0" encoding="utf-8"?>
<sst xmlns="http://schemas.openxmlformats.org/spreadsheetml/2006/main" count="48" uniqueCount="18">
  <si>
    <t>Schedule 1</t>
  </si>
  <si>
    <t>Estimated Vendor Staffing</t>
  </si>
  <si>
    <t>Indcated Date for Month 1</t>
  </si>
  <si>
    <t xml:space="preserve">Month </t>
  </si>
  <si>
    <t xml:space="preserve">Month 1 = </t>
  </si>
  <si>
    <t>Project Summary</t>
  </si>
  <si>
    <t>All Phases</t>
  </si>
  <si>
    <t>Technical</t>
  </si>
  <si>
    <t>Other</t>
  </si>
  <si>
    <t>Month</t>
  </si>
  <si>
    <t>Resource/Position</t>
  </si>
  <si>
    <t>Phase</t>
  </si>
  <si>
    <t>Resource Type</t>
  </si>
  <si>
    <t xml:space="preserve">Resource </t>
  </si>
  <si>
    <t>Project Manager</t>
  </si>
  <si>
    <t>Total</t>
  </si>
  <si>
    <t>Parks and Rec Consultant</t>
  </si>
  <si>
    <t>Parks and 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</si>
</sst>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Book Antiqua"/>
      <family val="1"/>
    </font>
    <font>
      <b/>
      <i/>
      <sz val="12"/>
      <name val="Arial"/>
      <family val="2"/>
    </font>
    <font>
      <b/>
      <sz val="9"/>
      <name val="Book Antiqua"/>
      <family val="1"/>
    </font>
    <font>
      <b/>
      <sz val="10"/>
      <name val="Book Antiqua"/>
      <family val="1"/>
    </font>
    <font>
      <b/>
      <sz val="9"/>
      <color indexed="9"/>
      <name val="Book Antiqua"/>
      <family val="1"/>
    </font>
    <font>
      <b/>
      <sz val="10"/>
      <color indexed="9"/>
      <name val="Book Antiqua"/>
      <family val="1"/>
    </font>
    <font>
      <b/>
      <sz val="8"/>
      <name val="Book Antiqua"/>
      <family val="1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6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 indent="1"/>
    </xf>
    <xf numFmtId="0" fontId="6" fillId="0" borderId="0" xfId="1" applyFont="1" applyFill="1"/>
    <xf numFmtId="0" fontId="6" fillId="0" borderId="0" xfId="1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center"/>
    </xf>
    <xf numFmtId="1" fontId="8" fillId="0" borderId="9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indent="1"/>
    </xf>
    <xf numFmtId="0" fontId="5" fillId="0" borderId="14" xfId="1" applyFont="1" applyFill="1" applyBorder="1" applyAlignment="1">
      <alignment horizontal="left"/>
    </xf>
    <xf numFmtId="0" fontId="5" fillId="0" borderId="15" xfId="1" applyFont="1" applyFill="1" applyBorder="1" applyAlignment="1">
      <alignment horizontal="left"/>
    </xf>
    <xf numFmtId="0" fontId="3" fillId="6" borderId="0" xfId="1" applyFont="1" applyFill="1"/>
    <xf numFmtId="0" fontId="5" fillId="6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left"/>
    </xf>
    <xf numFmtId="0" fontId="10" fillId="5" borderId="10" xfId="1" applyFont="1" applyFill="1" applyBorder="1"/>
    <xf numFmtId="0" fontId="11" fillId="5" borderId="12" xfId="1" applyFont="1" applyFill="1" applyBorder="1" applyAlignment="1" applyProtection="1">
      <alignment horizontal="left" indent="1"/>
      <protection locked="0"/>
    </xf>
    <xf numFmtId="0" fontId="12" fillId="3" borderId="6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 indent="1"/>
      <protection locked="0"/>
    </xf>
    <xf numFmtId="0" fontId="10" fillId="5" borderId="8" xfId="1" applyFont="1" applyFill="1" applyBorder="1" applyAlignment="1" applyProtection="1">
      <alignment horizontal="left" indent="1"/>
      <protection locked="0"/>
    </xf>
    <xf numFmtId="0" fontId="12" fillId="6" borderId="0" xfId="1" applyFont="1" applyFill="1"/>
    <xf numFmtId="1" fontId="12" fillId="3" borderId="2" xfId="1" applyNumberFormat="1" applyFont="1" applyFill="1" applyBorder="1" applyAlignment="1">
      <alignment horizontal="center"/>
    </xf>
    <xf numFmtId="0" fontId="10" fillId="0" borderId="0" xfId="1" applyFont="1" applyFill="1"/>
    <xf numFmtId="164" fontId="10" fillId="0" borderId="0" xfId="1" applyNumberFormat="1" applyFont="1" applyFill="1"/>
    <xf numFmtId="0" fontId="10" fillId="5" borderId="10" xfId="1" applyFont="1" applyFill="1" applyBorder="1" applyAlignment="1">
      <alignment horizontal="left"/>
    </xf>
    <xf numFmtId="0" fontId="10" fillId="5" borderId="5" xfId="1" applyFont="1" applyFill="1" applyBorder="1" applyAlignment="1">
      <alignment horizontal="left"/>
    </xf>
    <xf numFmtId="0" fontId="5" fillId="0" borderId="16" xfId="1" applyFont="1" applyFill="1" applyBorder="1" applyAlignment="1">
      <alignment horizontal="left"/>
    </xf>
    <xf numFmtId="0" fontId="10" fillId="5" borderId="12" xfId="1" applyFont="1" applyFill="1" applyBorder="1" applyAlignment="1" applyProtection="1">
      <alignment horizontal="left" indent="1"/>
      <protection locked="0"/>
    </xf>
    <xf numFmtId="0" fontId="11" fillId="5" borderId="7" xfId="1" applyFont="1" applyFill="1" applyBorder="1" applyAlignment="1" applyProtection="1">
      <alignment horizontal="left" indent="1"/>
      <protection locked="0"/>
    </xf>
    <xf numFmtId="1" fontId="12" fillId="3" borderId="17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" fontId="10" fillId="4" borderId="19" xfId="1" applyNumberFormat="1" applyFont="1" applyFill="1" applyBorder="1" applyAlignment="1" applyProtection="1">
      <alignment horizontal="center"/>
      <protection locked="0"/>
    </xf>
    <xf numFmtId="1" fontId="10" fillId="4" borderId="20" xfId="1" applyNumberFormat="1" applyFont="1" applyFill="1" applyBorder="1" applyAlignment="1" applyProtection="1">
      <alignment horizontal="center"/>
      <protection locked="0"/>
    </xf>
    <xf numFmtId="1" fontId="10" fillId="4" borderId="21" xfId="1" applyNumberFormat="1" applyFont="1" applyFill="1" applyBorder="1" applyAlignment="1" applyProtection="1">
      <alignment horizontal="center"/>
      <protection locked="0"/>
    </xf>
    <xf numFmtId="1" fontId="12" fillId="3" borderId="4" xfId="1" applyNumberFormat="1" applyFont="1" applyFill="1" applyBorder="1" applyAlignment="1">
      <alignment horizontal="center"/>
    </xf>
    <xf numFmtId="1" fontId="12" fillId="3" borderId="22" xfId="1" applyNumberFormat="1" applyFont="1" applyFill="1" applyBorder="1" applyAlignment="1">
      <alignment horizontal="center"/>
    </xf>
    <xf numFmtId="1" fontId="12" fillId="3" borderId="23" xfId="1" applyNumberFormat="1" applyFont="1" applyFill="1" applyBorder="1" applyAlignment="1">
      <alignment horizontal="center"/>
    </xf>
    <xf numFmtId="0" fontId="10" fillId="0" borderId="0" xfId="1" applyFont="1" applyFill="1" applyBorder="1"/>
    <xf numFmtId="1" fontId="12" fillId="3" borderId="24" xfId="1" applyNumberFormat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165" fontId="9" fillId="4" borderId="8" xfId="1" applyNumberFormat="1" applyFont="1" applyFill="1" applyBorder="1" applyAlignment="1" applyProtection="1">
      <alignment horizontal="center"/>
      <protection locked="0"/>
    </xf>
    <xf numFmtId="165" fontId="9" fillId="4" borderId="9" xfId="1" applyNumberFormat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</cellXfs>
  <cellStyles count="2">
    <cellStyle name="Normal" xfId="0" builtinId="0"/>
    <cellStyle name="Normal_EvanStaf" xfId="1"/>
  </cellStyles>
  <dxfs count="4"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76400" y="0"/>
          <a:ext cx="123596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46400" y="0"/>
          <a:ext cx="7880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topLeftCell="B1" zoomScaleNormal="100" zoomScaleSheetLayoutView="100" workbookViewId="0">
      <selection activeCell="C18" sqref="C18"/>
    </sheetView>
  </sheetViews>
  <sheetFormatPr defaultColWidth="9.1796875" defaultRowHeight="13" x14ac:dyDescent="0.3"/>
  <cols>
    <col min="1" max="1" width="29.26953125" style="2" bestFit="1" customWidth="1"/>
    <col min="2" max="2" width="20" style="2" bestFit="1" customWidth="1"/>
    <col min="3" max="3" width="43.81640625" style="2" customWidth="1"/>
    <col min="4" max="4" width="6" style="2" customWidth="1"/>
    <col min="5" max="15" width="5.7265625" style="2" customWidth="1"/>
    <col min="16" max="16384" width="9.1796875" style="2"/>
  </cols>
  <sheetData>
    <row r="1" spans="1:15" ht="15.5" x14ac:dyDescent="0.35">
      <c r="A1" s="1" t="s">
        <v>0</v>
      </c>
    </row>
    <row r="2" spans="1:15" ht="15.5" x14ac:dyDescent="0.35">
      <c r="A2" s="3" t="s">
        <v>1</v>
      </c>
    </row>
    <row r="3" spans="1:15" x14ac:dyDescent="0.3">
      <c r="D3" s="2" t="s">
        <v>2</v>
      </c>
    </row>
    <row r="4" spans="1:15" x14ac:dyDescent="0.3">
      <c r="C4" s="16"/>
      <c r="D4" s="42" t="s">
        <v>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3">
      <c r="C5" s="16"/>
      <c r="D5" s="17" t="s">
        <v>4</v>
      </c>
      <c r="E5" s="8"/>
      <c r="F5" s="43"/>
      <c r="G5" s="43"/>
      <c r="H5" s="44"/>
      <c r="I5" s="7"/>
      <c r="J5" s="7"/>
      <c r="K5" s="7"/>
      <c r="L5" s="7"/>
      <c r="M5" s="7"/>
      <c r="N5" s="7"/>
      <c r="O5" s="7"/>
    </row>
    <row r="6" spans="1:15" ht="13.5" thickBot="1" x14ac:dyDescent="0.35">
      <c r="A6" s="45" t="s">
        <v>5</v>
      </c>
      <c r="B6" s="45"/>
      <c r="C6" s="46"/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</row>
    <row r="7" spans="1:15" ht="13.5" thickBot="1" x14ac:dyDescent="0.35">
      <c r="A7" s="14"/>
      <c r="B7" s="14"/>
      <c r="C7" s="11" t="s">
        <v>6</v>
      </c>
      <c r="D7" s="10">
        <f>D31</f>
        <v>0</v>
      </c>
      <c r="E7" s="10">
        <f>E31</f>
        <v>0</v>
      </c>
      <c r="F7" s="10">
        <f>F31</f>
        <v>0</v>
      </c>
      <c r="G7" s="10">
        <f>G31</f>
        <v>0</v>
      </c>
      <c r="H7" s="10">
        <f>H31</f>
        <v>0</v>
      </c>
      <c r="I7" s="10">
        <f>I31</f>
        <v>0</v>
      </c>
      <c r="J7" s="10">
        <f>J31</f>
        <v>0</v>
      </c>
      <c r="K7" s="10">
        <f>K31</f>
        <v>0</v>
      </c>
      <c r="L7" s="10">
        <f>L31</f>
        <v>0</v>
      </c>
      <c r="M7" s="10">
        <f>M31</f>
        <v>0</v>
      </c>
      <c r="N7" s="10">
        <f>N31</f>
        <v>0</v>
      </c>
      <c r="O7" s="10">
        <f>O31</f>
        <v>0</v>
      </c>
    </row>
    <row r="8" spans="1:15" ht="13.5" thickBot="1" x14ac:dyDescent="0.35">
      <c r="A8" s="14"/>
      <c r="B8" s="14"/>
      <c r="C8" s="5" t="s">
        <v>17</v>
      </c>
      <c r="D8" s="10">
        <f>D33</f>
        <v>0</v>
      </c>
      <c r="E8" s="10">
        <f>E33</f>
        <v>0</v>
      </c>
      <c r="F8" s="10">
        <f>F33</f>
        <v>0</v>
      </c>
      <c r="G8" s="10">
        <f>G33</f>
        <v>0</v>
      </c>
      <c r="H8" s="10">
        <f>H33</f>
        <v>0</v>
      </c>
      <c r="I8" s="10">
        <f>I33</f>
        <v>0</v>
      </c>
      <c r="J8" s="10">
        <f>J33</f>
        <v>0</v>
      </c>
      <c r="K8" s="10">
        <f>K33</f>
        <v>0</v>
      </c>
      <c r="L8" s="10">
        <f>L33</f>
        <v>0</v>
      </c>
      <c r="M8" s="10">
        <f>M33</f>
        <v>0</v>
      </c>
      <c r="N8" s="10">
        <f>N33</f>
        <v>0</v>
      </c>
      <c r="O8" s="10">
        <f>O33</f>
        <v>0</v>
      </c>
    </row>
    <row r="9" spans="1:15" ht="13.5" thickBot="1" x14ac:dyDescent="0.35">
      <c r="A9" s="14"/>
      <c r="B9" s="14"/>
      <c r="C9" s="11" t="s">
        <v>7</v>
      </c>
      <c r="D9" s="10">
        <f>D34</f>
        <v>0</v>
      </c>
      <c r="E9" s="10">
        <f>E34</f>
        <v>0</v>
      </c>
      <c r="F9" s="10">
        <f>F34</f>
        <v>0</v>
      </c>
      <c r="G9" s="10">
        <f>G34</f>
        <v>0</v>
      </c>
      <c r="H9" s="10">
        <f>H34</f>
        <v>0</v>
      </c>
      <c r="I9" s="10">
        <f>I34</f>
        <v>0</v>
      </c>
      <c r="J9" s="10">
        <f>J34</f>
        <v>0</v>
      </c>
      <c r="K9" s="10">
        <f>K34</f>
        <v>0</v>
      </c>
      <c r="L9" s="10">
        <f>L34</f>
        <v>0</v>
      </c>
      <c r="M9" s="10">
        <f>M34</f>
        <v>0</v>
      </c>
      <c r="N9" s="10">
        <f>N34</f>
        <v>0</v>
      </c>
      <c r="O9" s="10">
        <f>O34</f>
        <v>0</v>
      </c>
    </row>
    <row r="10" spans="1:15" ht="13.5" thickBot="1" x14ac:dyDescent="0.35">
      <c r="A10" s="14"/>
      <c r="B10" s="14"/>
      <c r="C10" s="11" t="s">
        <v>8</v>
      </c>
      <c r="D10" s="10">
        <f>D35</f>
        <v>0</v>
      </c>
      <c r="E10" s="10">
        <f>E35</f>
        <v>0</v>
      </c>
      <c r="F10" s="10">
        <f>F35</f>
        <v>0</v>
      </c>
      <c r="G10" s="10">
        <f>G35</f>
        <v>0</v>
      </c>
      <c r="H10" s="10">
        <f>H35</f>
        <v>0</v>
      </c>
      <c r="I10" s="10">
        <f>I35</f>
        <v>0</v>
      </c>
      <c r="J10" s="10">
        <f>J35</f>
        <v>0</v>
      </c>
      <c r="K10" s="10">
        <f>K35</f>
        <v>0</v>
      </c>
      <c r="L10" s="10">
        <f>L35</f>
        <v>0</v>
      </c>
      <c r="M10" s="10">
        <f>M35</f>
        <v>0</v>
      </c>
      <c r="N10" s="10">
        <f>N35</f>
        <v>0</v>
      </c>
      <c r="O10" s="10">
        <f>O35</f>
        <v>0</v>
      </c>
    </row>
    <row r="11" spans="1:15" x14ac:dyDescent="0.3">
      <c r="A11" s="14"/>
      <c r="B11" s="14"/>
      <c r="C11" s="15"/>
      <c r="D11" s="42" t="s">
        <v>9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13.5" thickBot="1" x14ac:dyDescent="0.35">
      <c r="A12" s="45" t="s">
        <v>10</v>
      </c>
      <c r="B12" s="45"/>
      <c r="C12" s="46"/>
      <c r="D12" s="4">
        <v>1</v>
      </c>
      <c r="E12" s="4">
        <v>2</v>
      </c>
      <c r="F12" s="9">
        <v>3</v>
      </c>
      <c r="G12" s="4">
        <v>4</v>
      </c>
      <c r="H12" s="4">
        <v>5</v>
      </c>
      <c r="I12" s="4">
        <v>6</v>
      </c>
      <c r="J12" s="4">
        <v>7</v>
      </c>
      <c r="K12" s="4">
        <v>8</v>
      </c>
      <c r="L12" s="4">
        <v>9</v>
      </c>
      <c r="M12" s="4">
        <v>10</v>
      </c>
      <c r="N12" s="4">
        <v>11</v>
      </c>
      <c r="O12" s="4">
        <v>12</v>
      </c>
    </row>
    <row r="13" spans="1:15" ht="13.5" thickBot="1" x14ac:dyDescent="0.35">
      <c r="A13" s="12" t="s">
        <v>11</v>
      </c>
      <c r="B13" s="13" t="s">
        <v>12</v>
      </c>
      <c r="C13" s="29" t="s">
        <v>13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 x14ac:dyDescent="0.3">
      <c r="A14" s="27"/>
      <c r="B14" s="18" t="s">
        <v>14</v>
      </c>
      <c r="C14" s="30" t="s"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3">
      <c r="A15" s="28"/>
      <c r="B15" s="18" t="s">
        <v>16</v>
      </c>
      <c r="C15" s="22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3">
      <c r="A16" s="28"/>
      <c r="B16" s="18" t="s">
        <v>7</v>
      </c>
      <c r="C16" s="2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3">
      <c r="A17" s="28"/>
      <c r="B17" s="18"/>
      <c r="C17" s="22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x14ac:dyDescent="0.3">
      <c r="A18" s="28"/>
      <c r="B18" s="18"/>
      <c r="C18" s="21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x14ac:dyDescent="0.3">
      <c r="A19" s="28"/>
      <c r="B19" s="18"/>
      <c r="C19" s="31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3">
      <c r="A20" s="28"/>
      <c r="B20" s="18"/>
      <c r="C20" s="2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3">
      <c r="A21" s="28"/>
      <c r="B21" s="18"/>
      <c r="C21" s="22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3">
      <c r="A22" s="28"/>
      <c r="B22" s="18"/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3">
      <c r="A23" s="28"/>
      <c r="B23" s="18"/>
      <c r="C23" s="22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3">
      <c r="A24" s="28"/>
      <c r="B24" s="18"/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3">
      <c r="A25" s="28"/>
      <c r="B25" s="18"/>
      <c r="C25" s="22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28"/>
      <c r="B26" s="18"/>
      <c r="C26" s="22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3">
      <c r="A27" s="28"/>
      <c r="B27" s="18"/>
      <c r="C27" s="22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3">
      <c r="A28" s="28"/>
      <c r="B28" s="18"/>
      <c r="C28" s="22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3">
      <c r="A29" s="28"/>
      <c r="B29" s="18"/>
      <c r="C29" s="19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x14ac:dyDescent="0.3">
      <c r="A30" s="28"/>
      <c r="B30" s="18"/>
      <c r="C30" s="22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s="6" customFormat="1" ht="13.5" thickBot="1" x14ac:dyDescent="0.35">
      <c r="A31" s="23"/>
      <c r="B31" s="23"/>
      <c r="C31" s="20" t="s">
        <v>15</v>
      </c>
      <c r="D31" s="37">
        <f>SUM(D14:D30)</f>
        <v>0</v>
      </c>
      <c r="E31" s="38">
        <f>SUM(E14:E30)</f>
        <v>0</v>
      </c>
      <c r="F31" s="41">
        <f>SUM(F14:F30)</f>
        <v>0</v>
      </c>
      <c r="G31" s="39">
        <f>SUM(G14:G30)</f>
        <v>0</v>
      </c>
      <c r="H31" s="32">
        <f>SUM(H14:H30)</f>
        <v>0</v>
      </c>
      <c r="I31" s="24">
        <f>SUM(I14:I30)</f>
        <v>0</v>
      </c>
      <c r="J31" s="24">
        <f>SUM(J14:J30)</f>
        <v>0</v>
      </c>
      <c r="K31" s="24">
        <f>SUM(K14:K30)</f>
        <v>0</v>
      </c>
      <c r="L31" s="24">
        <f>SUM(L14:L30)</f>
        <v>0</v>
      </c>
      <c r="M31" s="24">
        <f>SUM(M14:M30)</f>
        <v>0</v>
      </c>
      <c r="N31" s="24">
        <f>SUM(N14:N30)</f>
        <v>0</v>
      </c>
      <c r="O31" s="24">
        <f>SUM(O14:O30)</f>
        <v>0</v>
      </c>
    </row>
    <row r="32" spans="1:15" ht="18" customHeight="1" x14ac:dyDescent="0.3">
      <c r="A32" s="25"/>
      <c r="B32" s="25"/>
      <c r="C32" s="25" t="s">
        <v>14</v>
      </c>
      <c r="D32" s="25">
        <f>SUMIF($B$14:$B$30,$C32,D$14:D$30)</f>
        <v>0</v>
      </c>
      <c r="E32" s="25">
        <f>SUMIF($B$14:$B$30,$C32,E$14:E$30)</f>
        <v>0</v>
      </c>
      <c r="F32" s="40">
        <f>SUMIF($B$14:$B$30,$C32,F$14:F$30)</f>
        <v>0</v>
      </c>
      <c r="G32" s="25">
        <f>SUMIF($B$14:$B$30,$C32,G$14:G$30)</f>
        <v>0</v>
      </c>
      <c r="H32" s="25">
        <f>SUMIF($B$14:$B$30,$C32,H$14:H$30)</f>
        <v>0</v>
      </c>
      <c r="I32" s="25">
        <f>SUMIF($B$14:$B$30,$C32,I$14:I$30)</f>
        <v>0</v>
      </c>
      <c r="J32" s="25">
        <f>SUMIF($B$14:$B$30,$C32,J$14:J$30)</f>
        <v>0</v>
      </c>
      <c r="K32" s="25">
        <f>SUMIF($B$14:$B$30,$C32,K$14:K$30)</f>
        <v>0</v>
      </c>
      <c r="L32" s="25">
        <f>SUMIF($B$14:$B$30,$C32,L$14:L$30)</f>
        <v>0</v>
      </c>
      <c r="M32" s="25">
        <f>SUMIF($B$14:$B$30,$C32,M$14:M$30)</f>
        <v>0</v>
      </c>
      <c r="N32" s="25">
        <f>SUMIF($B$14:$B$30,$C32,N$14:N$30)</f>
        <v>0</v>
      </c>
      <c r="O32" s="25">
        <f>SUMIF($B$14:$B$30,$C32,O$14:O$30)</f>
        <v>0</v>
      </c>
    </row>
    <row r="33" spans="1:15" x14ac:dyDescent="0.3">
      <c r="A33" s="25"/>
      <c r="B33" s="25"/>
      <c r="C33" s="26" t="s">
        <v>16</v>
      </c>
      <c r="D33" s="25">
        <f>SUMIF($B$14:$B$30,$C33,D$14:D$30)</f>
        <v>0</v>
      </c>
      <c r="E33" s="25">
        <f>SUMIF($B$14:$B$30,$C33,E$14:E$30)</f>
        <v>0</v>
      </c>
      <c r="F33" s="25">
        <f>SUMIF($B$14:$B$30,$C33,F$14:F$30)</f>
        <v>0</v>
      </c>
      <c r="G33" s="25">
        <f>SUMIF($B$14:$B$30,$C33,G$14:G$30)</f>
        <v>0</v>
      </c>
      <c r="H33" s="25">
        <f>SUMIF($B$14:$B$30,$C33,H$14:H$30)</f>
        <v>0</v>
      </c>
      <c r="I33" s="25">
        <f>SUMIF($B$14:$B$30,$C33,I$14:I$30)</f>
        <v>0</v>
      </c>
      <c r="J33" s="25">
        <f>SUMIF($B$14:$B$30,$C33,J$14:J$30)</f>
        <v>0</v>
      </c>
      <c r="K33" s="25">
        <f>SUMIF($B$14:$B$30,$C33,K$14:K$30)</f>
        <v>0</v>
      </c>
      <c r="L33" s="25">
        <f>SUMIF($B$14:$B$30,$C33,L$14:L$30)</f>
        <v>0</v>
      </c>
      <c r="M33" s="25">
        <f>SUMIF($B$14:$B$30,$C33,M$14:M$30)</f>
        <v>0</v>
      </c>
      <c r="N33" s="25">
        <f>SUMIF($B$14:$B$30,$C33,N$14:N$30)</f>
        <v>0</v>
      </c>
      <c r="O33" s="25">
        <f>SUMIF($B$14:$B$30,$C33,O$14:O$30)</f>
        <v>0</v>
      </c>
    </row>
    <row r="34" spans="1:15" x14ac:dyDescent="0.3">
      <c r="A34" s="25"/>
      <c r="B34" s="25"/>
      <c r="C34" s="25" t="s">
        <v>7</v>
      </c>
      <c r="D34" s="25">
        <f>SUMIF($B$14:$B$30,$C34,D$14:D$30)</f>
        <v>0</v>
      </c>
      <c r="E34" s="25">
        <f>SUMIF($B$14:$B$30,$C34,E$14:E$30)</f>
        <v>0</v>
      </c>
      <c r="F34" s="25">
        <f>SUMIF($B$14:$B$30,$C34,F$14:F$30)</f>
        <v>0</v>
      </c>
      <c r="G34" s="25">
        <f>SUMIF($B$14:$B$30,$C34,G$14:G$30)</f>
        <v>0</v>
      </c>
      <c r="H34" s="25">
        <f>SUMIF($B$14:$B$30,$C34,H$14:H$30)</f>
        <v>0</v>
      </c>
      <c r="I34" s="25">
        <f>SUMIF($B$14:$B$30,$C34,I$14:I$30)</f>
        <v>0</v>
      </c>
      <c r="J34" s="25">
        <f>SUMIF($B$14:$B$30,$C34,J$14:J$30)</f>
        <v>0</v>
      </c>
      <c r="K34" s="25">
        <f>SUMIF($B$14:$B$30,$C34,K$14:K$30)</f>
        <v>0</v>
      </c>
      <c r="L34" s="25">
        <f>SUMIF($B$14:$B$30,$C34,L$14:L$30)</f>
        <v>0</v>
      </c>
      <c r="M34" s="25">
        <f>SUMIF($B$14:$B$30,$C34,M$14:M$30)</f>
        <v>0</v>
      </c>
      <c r="N34" s="25">
        <f>SUMIF($B$14:$B$30,$C34,N$14:N$30)</f>
        <v>0</v>
      </c>
      <c r="O34" s="25">
        <f>SUMIF($B$14:$B$30,$C34,O$14:O$30)</f>
        <v>0</v>
      </c>
    </row>
    <row r="35" spans="1:15" x14ac:dyDescent="0.3">
      <c r="C35" s="25" t="s">
        <v>8</v>
      </c>
      <c r="D35" s="25">
        <f>SUMIF($B$14:$B$30,$C35,D$14:D$30)</f>
        <v>0</v>
      </c>
      <c r="E35" s="25">
        <f>SUMIF($B$14:$B$30,$C35,E$14:E$30)</f>
        <v>0</v>
      </c>
      <c r="F35" s="25">
        <f>SUMIF($B$14:$B$30,$C35,F$14:F$30)</f>
        <v>0</v>
      </c>
      <c r="G35" s="25">
        <f>SUMIF($B$14:$B$30,$C35,G$14:G$30)</f>
        <v>0</v>
      </c>
      <c r="H35" s="25">
        <f>SUMIF($B$14:$B$30,$C35,H$14:H$30)</f>
        <v>0</v>
      </c>
      <c r="I35" s="25">
        <f>SUMIF($B$14:$B$30,$C35,I$14:I$30)</f>
        <v>0</v>
      </c>
      <c r="J35" s="25">
        <f>SUMIF($B$14:$B$30,$C35,J$14:J$30)</f>
        <v>0</v>
      </c>
      <c r="K35" s="25">
        <f>SUMIF($B$14:$B$30,$C35,K$14:K$30)</f>
        <v>0</v>
      </c>
      <c r="L35" s="25">
        <f>SUMIF($B$14:$B$30,$C35,L$14:L$30)</f>
        <v>0</v>
      </c>
      <c r="M35" s="25">
        <f>SUMIF($B$14:$B$30,$C35,M$14:M$30)</f>
        <v>0</v>
      </c>
      <c r="N35" s="25">
        <f>SUMIF($B$14:$B$30,$C35,N$14:N$30)</f>
        <v>0</v>
      </c>
      <c r="O35" s="25">
        <f>SUMIF($B$14:$B$30,$C35,O$14:O$30)</f>
        <v>0</v>
      </c>
    </row>
  </sheetData>
  <sheetProtection formatRows="0" insertRows="0" deleteRows="0"/>
  <mergeCells count="5">
    <mergeCell ref="D4:O4"/>
    <mergeCell ref="F5:H5"/>
    <mergeCell ref="A6:C6"/>
    <mergeCell ref="D11:O11"/>
    <mergeCell ref="A12:C12"/>
  </mergeCells>
  <conditionalFormatting sqref="D7:O7">
    <cfRule type="cellIs" dxfId="3" priority="1" stopIfTrue="1" operator="greaterThan">
      <formula>0</formula>
    </cfRule>
  </conditionalFormatting>
  <conditionalFormatting sqref="D8:O10">
    <cfRule type="cellIs" dxfId="2" priority="2" stopIfTrue="1" operator="greaterThan">
      <formula>0</formula>
    </cfRule>
  </conditionalFormatting>
  <dataValidations count="1">
    <dataValidation type="list" allowBlank="1" showInputMessage="1" showErrorMessage="1" sqref="B14:B30">
      <formula1>$C$32:$C$35</formula1>
    </dataValidation>
  </dataValidations>
  <pageMargins left="0.75" right="0.75" top="1" bottom="1" header="0.5" footer="0.5"/>
  <pageSetup scale="34" orientation="portrait" horizontalDpi="200" verticalDpi="200" r:id="rId1"/>
  <headerFooter alignWithMargins="0">
    <oddHeader>&amp;C&amp;F</oddHeader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topLeftCell="B1" zoomScaleNormal="100" zoomScaleSheetLayoutView="100" workbookViewId="0">
      <selection activeCell="B17" sqref="B17"/>
    </sheetView>
  </sheetViews>
  <sheetFormatPr defaultColWidth="9.1796875" defaultRowHeight="13" x14ac:dyDescent="0.3"/>
  <cols>
    <col min="1" max="1" width="29.26953125" style="2" bestFit="1" customWidth="1"/>
    <col min="2" max="2" width="20" style="2" bestFit="1" customWidth="1"/>
    <col min="3" max="3" width="43.81640625" style="2" customWidth="1"/>
    <col min="4" max="4" width="6" style="2" customWidth="1"/>
    <col min="5" max="15" width="5.7265625" style="2" customWidth="1"/>
    <col min="16" max="16384" width="9.1796875" style="2"/>
  </cols>
  <sheetData>
    <row r="1" spans="1:15" ht="15.5" x14ac:dyDescent="0.35">
      <c r="A1" s="1" t="s">
        <v>0</v>
      </c>
    </row>
    <row r="2" spans="1:15" ht="15.5" x14ac:dyDescent="0.35">
      <c r="A2" s="3" t="s">
        <v>1</v>
      </c>
    </row>
    <row r="3" spans="1:15" x14ac:dyDescent="0.3">
      <c r="D3" s="2" t="s">
        <v>2</v>
      </c>
    </row>
    <row r="4" spans="1:15" x14ac:dyDescent="0.3">
      <c r="C4" s="16"/>
      <c r="D4" s="42" t="s">
        <v>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3">
      <c r="C5" s="16"/>
      <c r="D5" s="17" t="s">
        <v>4</v>
      </c>
      <c r="E5" s="8"/>
      <c r="F5" s="43"/>
      <c r="G5" s="43"/>
      <c r="H5" s="44"/>
      <c r="I5" s="7"/>
      <c r="J5" s="7"/>
      <c r="K5" s="7"/>
      <c r="L5" s="7"/>
      <c r="M5" s="7"/>
      <c r="N5" s="7"/>
      <c r="O5" s="7"/>
    </row>
    <row r="6" spans="1:15" ht="13.5" thickBot="1" x14ac:dyDescent="0.35">
      <c r="A6" s="45" t="s">
        <v>5</v>
      </c>
      <c r="B6" s="45"/>
      <c r="C6" s="46"/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</row>
    <row r="7" spans="1:15" ht="13.5" thickBot="1" x14ac:dyDescent="0.35">
      <c r="A7" s="14"/>
      <c r="B7" s="14"/>
      <c r="C7" s="11" t="s">
        <v>6</v>
      </c>
      <c r="D7" s="10">
        <f>D31</f>
        <v>0</v>
      </c>
      <c r="E7" s="10">
        <f>E31</f>
        <v>0</v>
      </c>
      <c r="F7" s="10">
        <f>F31</f>
        <v>0</v>
      </c>
      <c r="G7" s="10">
        <f>G31</f>
        <v>0</v>
      </c>
      <c r="H7" s="10">
        <f>H31</f>
        <v>0</v>
      </c>
      <c r="I7" s="10">
        <f>I31</f>
        <v>0</v>
      </c>
      <c r="J7" s="10">
        <f>J31</f>
        <v>0</v>
      </c>
      <c r="K7" s="10">
        <f>K31</f>
        <v>0</v>
      </c>
      <c r="L7" s="10">
        <f>L31</f>
        <v>0</v>
      </c>
      <c r="M7" s="10">
        <f>M31</f>
        <v>0</v>
      </c>
      <c r="N7" s="10">
        <f>N31</f>
        <v>0</v>
      </c>
      <c r="O7" s="10">
        <f>O31</f>
        <v>0</v>
      </c>
    </row>
    <row r="8" spans="1:15" ht="13.5" thickBot="1" x14ac:dyDescent="0.35">
      <c r="A8" s="14"/>
      <c r="B8" s="14"/>
      <c r="C8" s="5" t="s">
        <v>17</v>
      </c>
      <c r="D8" s="10">
        <f>D33</f>
        <v>0</v>
      </c>
      <c r="E8" s="10">
        <f>E33</f>
        <v>0</v>
      </c>
      <c r="F8" s="10">
        <f>F33</f>
        <v>0</v>
      </c>
      <c r="G8" s="10">
        <f>G33</f>
        <v>0</v>
      </c>
      <c r="H8" s="10">
        <f>H33</f>
        <v>0</v>
      </c>
      <c r="I8" s="10">
        <f>I33</f>
        <v>0</v>
      </c>
      <c r="J8" s="10">
        <f>J33</f>
        <v>0</v>
      </c>
      <c r="K8" s="10">
        <f>K33</f>
        <v>0</v>
      </c>
      <c r="L8" s="10">
        <f>L33</f>
        <v>0</v>
      </c>
      <c r="M8" s="10">
        <f>M33</f>
        <v>0</v>
      </c>
      <c r="N8" s="10">
        <f>N33</f>
        <v>0</v>
      </c>
      <c r="O8" s="10">
        <f>O33</f>
        <v>0</v>
      </c>
    </row>
    <row r="9" spans="1:15" ht="13.5" thickBot="1" x14ac:dyDescent="0.35">
      <c r="A9" s="14"/>
      <c r="B9" s="14"/>
      <c r="C9" s="11" t="s">
        <v>7</v>
      </c>
      <c r="D9" s="10">
        <f>D34</f>
        <v>0</v>
      </c>
      <c r="E9" s="10">
        <f>E34</f>
        <v>0</v>
      </c>
      <c r="F9" s="10">
        <f>F34</f>
        <v>0</v>
      </c>
      <c r="G9" s="10">
        <f>G34</f>
        <v>0</v>
      </c>
      <c r="H9" s="10">
        <f>H34</f>
        <v>0</v>
      </c>
      <c r="I9" s="10">
        <f>I34</f>
        <v>0</v>
      </c>
      <c r="J9" s="10">
        <f>J34</f>
        <v>0</v>
      </c>
      <c r="K9" s="10">
        <f>K34</f>
        <v>0</v>
      </c>
      <c r="L9" s="10">
        <f>L34</f>
        <v>0</v>
      </c>
      <c r="M9" s="10">
        <f>M34</f>
        <v>0</v>
      </c>
      <c r="N9" s="10">
        <f>N34</f>
        <v>0</v>
      </c>
      <c r="O9" s="10">
        <f>O34</f>
        <v>0</v>
      </c>
    </row>
    <row r="10" spans="1:15" ht="13.5" thickBot="1" x14ac:dyDescent="0.35">
      <c r="A10" s="14"/>
      <c r="B10" s="14"/>
      <c r="C10" s="11" t="s">
        <v>8</v>
      </c>
      <c r="D10" s="10">
        <f>D35</f>
        <v>0</v>
      </c>
      <c r="E10" s="10">
        <f>E35</f>
        <v>0</v>
      </c>
      <c r="F10" s="10">
        <f>F35</f>
        <v>0</v>
      </c>
      <c r="G10" s="10">
        <f>G35</f>
        <v>0</v>
      </c>
      <c r="H10" s="10">
        <f>H35</f>
        <v>0</v>
      </c>
      <c r="I10" s="10">
        <f>I35</f>
        <v>0</v>
      </c>
      <c r="J10" s="10">
        <f>J35</f>
        <v>0</v>
      </c>
      <c r="K10" s="10">
        <f>K35</f>
        <v>0</v>
      </c>
      <c r="L10" s="10">
        <f>L35</f>
        <v>0</v>
      </c>
      <c r="M10" s="10">
        <f>M35</f>
        <v>0</v>
      </c>
      <c r="N10" s="10">
        <f>N35</f>
        <v>0</v>
      </c>
      <c r="O10" s="10">
        <f>O35</f>
        <v>0</v>
      </c>
    </row>
    <row r="11" spans="1:15" x14ac:dyDescent="0.3">
      <c r="A11" s="14"/>
      <c r="B11" s="14"/>
      <c r="C11" s="15"/>
      <c r="D11" s="42" t="s">
        <v>9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13.5" thickBot="1" x14ac:dyDescent="0.35">
      <c r="A12" s="45" t="s">
        <v>10</v>
      </c>
      <c r="B12" s="45"/>
      <c r="C12" s="46"/>
      <c r="D12" s="4">
        <v>1</v>
      </c>
      <c r="E12" s="4">
        <v>2</v>
      </c>
      <c r="F12" s="9">
        <v>3</v>
      </c>
      <c r="G12" s="4">
        <v>4</v>
      </c>
      <c r="H12" s="4">
        <v>5</v>
      </c>
      <c r="I12" s="4">
        <v>6</v>
      </c>
      <c r="J12" s="4">
        <v>7</v>
      </c>
      <c r="K12" s="4">
        <v>8</v>
      </c>
      <c r="L12" s="4">
        <v>9</v>
      </c>
      <c r="M12" s="4">
        <v>10</v>
      </c>
      <c r="N12" s="4">
        <v>11</v>
      </c>
      <c r="O12" s="4">
        <v>12</v>
      </c>
    </row>
    <row r="13" spans="1:15" ht="13.5" thickBot="1" x14ac:dyDescent="0.35">
      <c r="A13" s="12" t="s">
        <v>11</v>
      </c>
      <c r="B13" s="13" t="s">
        <v>12</v>
      </c>
      <c r="C13" s="29" t="s">
        <v>13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 x14ac:dyDescent="0.3">
      <c r="A14" s="27"/>
      <c r="B14" s="18" t="s">
        <v>14</v>
      </c>
      <c r="C14" s="30" t="s">
        <v>14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3">
      <c r="A15" s="28"/>
      <c r="B15" s="18" t="s">
        <v>16</v>
      </c>
      <c r="C15" s="22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3">
      <c r="A16" s="28"/>
      <c r="B16" s="18" t="s">
        <v>7</v>
      </c>
      <c r="C16" s="2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3">
      <c r="A17" s="28"/>
      <c r="B17" s="18"/>
      <c r="C17" s="22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x14ac:dyDescent="0.3">
      <c r="A18" s="28"/>
      <c r="B18" s="18"/>
      <c r="C18" s="21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x14ac:dyDescent="0.3">
      <c r="A19" s="28"/>
      <c r="B19" s="18"/>
      <c r="C19" s="31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3">
      <c r="A20" s="28"/>
      <c r="B20" s="18"/>
      <c r="C20" s="2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3">
      <c r="A21" s="28"/>
      <c r="B21" s="18"/>
      <c r="C21" s="22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3">
      <c r="A22" s="28"/>
      <c r="B22" s="18"/>
      <c r="C22" s="2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3">
      <c r="A23" s="28"/>
      <c r="B23" s="18"/>
      <c r="C23" s="22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3">
      <c r="A24" s="28"/>
      <c r="B24" s="18"/>
      <c r="C24" s="2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3">
      <c r="A25" s="28"/>
      <c r="B25" s="18"/>
      <c r="C25" s="22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28"/>
      <c r="B26" s="18"/>
      <c r="C26" s="22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3">
      <c r="A27" s="28"/>
      <c r="B27" s="18"/>
      <c r="C27" s="22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3">
      <c r="A28" s="28"/>
      <c r="B28" s="18"/>
      <c r="C28" s="22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3">
      <c r="A29" s="28"/>
      <c r="B29" s="18"/>
      <c r="C29" s="19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x14ac:dyDescent="0.3">
      <c r="A30" s="28"/>
      <c r="B30" s="18"/>
      <c r="C30" s="22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s="6" customFormat="1" ht="13.5" thickBot="1" x14ac:dyDescent="0.35">
      <c r="A31" s="23"/>
      <c r="B31" s="23"/>
      <c r="C31" s="20" t="s">
        <v>15</v>
      </c>
      <c r="D31" s="37">
        <f>SUM(D14:D30)</f>
        <v>0</v>
      </c>
      <c r="E31" s="38">
        <f>SUM(E14:E30)</f>
        <v>0</v>
      </c>
      <c r="F31" s="41">
        <f>SUM(F14:F30)</f>
        <v>0</v>
      </c>
      <c r="G31" s="39">
        <f>SUM(G14:G30)</f>
        <v>0</v>
      </c>
      <c r="H31" s="32">
        <f>SUM(H14:H30)</f>
        <v>0</v>
      </c>
      <c r="I31" s="24">
        <f>SUM(I14:I30)</f>
        <v>0</v>
      </c>
      <c r="J31" s="24">
        <f>SUM(J14:J30)</f>
        <v>0</v>
      </c>
      <c r="K31" s="24">
        <f>SUM(K14:K30)</f>
        <v>0</v>
      </c>
      <c r="L31" s="24">
        <f>SUM(L14:L30)</f>
        <v>0</v>
      </c>
      <c r="M31" s="24">
        <f>SUM(M14:M30)</f>
        <v>0</v>
      </c>
      <c r="N31" s="24">
        <f>SUM(N14:N30)</f>
        <v>0</v>
      </c>
      <c r="O31" s="24">
        <f>SUM(O14:O30)</f>
        <v>0</v>
      </c>
    </row>
    <row r="32" spans="1:15" ht="18" customHeight="1" x14ac:dyDescent="0.3">
      <c r="A32" s="25"/>
      <c r="B32" s="25"/>
      <c r="C32" s="25" t="s">
        <v>14</v>
      </c>
      <c r="D32" s="25">
        <f>SUMIF($B$14:$B$30,$C32,D$14:D$30)</f>
        <v>0</v>
      </c>
      <c r="E32" s="25">
        <f>SUMIF($B$14:$B$30,$C32,E$14:E$30)</f>
        <v>0</v>
      </c>
      <c r="F32" s="40">
        <f>SUMIF($B$14:$B$30,$C32,F$14:F$30)</f>
        <v>0</v>
      </c>
      <c r="G32" s="25">
        <f>SUMIF($B$14:$B$30,$C32,G$14:G$30)</f>
        <v>0</v>
      </c>
      <c r="H32" s="25">
        <f>SUMIF($B$14:$B$30,$C32,H$14:H$30)</f>
        <v>0</v>
      </c>
      <c r="I32" s="25">
        <f>SUMIF($B$14:$B$30,$C32,I$14:I$30)</f>
        <v>0</v>
      </c>
      <c r="J32" s="25">
        <f>SUMIF($B$14:$B$30,$C32,J$14:J$30)</f>
        <v>0</v>
      </c>
      <c r="K32" s="25">
        <f>SUMIF($B$14:$B$30,$C32,K$14:K$30)</f>
        <v>0</v>
      </c>
      <c r="L32" s="25">
        <f>SUMIF($B$14:$B$30,$C32,L$14:L$30)</f>
        <v>0</v>
      </c>
      <c r="M32" s="25">
        <f>SUMIF($B$14:$B$30,$C32,M$14:M$30)</f>
        <v>0</v>
      </c>
      <c r="N32" s="25">
        <f>SUMIF($B$14:$B$30,$C32,N$14:N$30)</f>
        <v>0</v>
      </c>
      <c r="O32" s="25">
        <f>SUMIF($B$14:$B$30,$C32,O$14:O$30)</f>
        <v>0</v>
      </c>
    </row>
    <row r="33" spans="1:15" x14ac:dyDescent="0.3">
      <c r="A33" s="25"/>
      <c r="B33" s="25"/>
      <c r="C33" s="26" t="s">
        <v>16</v>
      </c>
      <c r="D33" s="25">
        <f>SUMIF($B$14:$B$30,$C33,D$14:D$30)</f>
        <v>0</v>
      </c>
      <c r="E33" s="25">
        <f>SUMIF($B$14:$B$30,$C33,E$14:E$30)</f>
        <v>0</v>
      </c>
      <c r="F33" s="25">
        <f>SUMIF($B$14:$B$30,$C33,F$14:F$30)</f>
        <v>0</v>
      </c>
      <c r="G33" s="25">
        <f>SUMIF($B$14:$B$30,$C33,G$14:G$30)</f>
        <v>0</v>
      </c>
      <c r="H33" s="25">
        <f>SUMIF($B$14:$B$30,$C33,H$14:H$30)</f>
        <v>0</v>
      </c>
      <c r="I33" s="25">
        <f>SUMIF($B$14:$B$30,$C33,I$14:I$30)</f>
        <v>0</v>
      </c>
      <c r="J33" s="25">
        <f>SUMIF($B$14:$B$30,$C33,J$14:J$30)</f>
        <v>0</v>
      </c>
      <c r="K33" s="25">
        <f>SUMIF($B$14:$B$30,$C33,K$14:K$30)</f>
        <v>0</v>
      </c>
      <c r="L33" s="25">
        <f>SUMIF($B$14:$B$30,$C33,L$14:L$30)</f>
        <v>0</v>
      </c>
      <c r="M33" s="25">
        <f>SUMIF($B$14:$B$30,$C33,M$14:M$30)</f>
        <v>0</v>
      </c>
      <c r="N33" s="25">
        <f>SUMIF($B$14:$B$30,$C33,N$14:N$30)</f>
        <v>0</v>
      </c>
      <c r="O33" s="25">
        <f>SUMIF($B$14:$B$30,$C33,O$14:O$30)</f>
        <v>0</v>
      </c>
    </row>
    <row r="34" spans="1:15" x14ac:dyDescent="0.3">
      <c r="A34" s="25"/>
      <c r="B34" s="25"/>
      <c r="C34" s="25" t="s">
        <v>7</v>
      </c>
      <c r="D34" s="25">
        <f>SUMIF($B$14:$B$30,$C34,D$14:D$30)</f>
        <v>0</v>
      </c>
      <c r="E34" s="25">
        <f>SUMIF($B$14:$B$30,$C34,E$14:E$30)</f>
        <v>0</v>
      </c>
      <c r="F34" s="25">
        <f>SUMIF($B$14:$B$30,$C34,F$14:F$30)</f>
        <v>0</v>
      </c>
      <c r="G34" s="25">
        <f>SUMIF($B$14:$B$30,$C34,G$14:G$30)</f>
        <v>0</v>
      </c>
      <c r="H34" s="25">
        <f>SUMIF($B$14:$B$30,$C34,H$14:H$30)</f>
        <v>0</v>
      </c>
      <c r="I34" s="25">
        <f>SUMIF($B$14:$B$30,$C34,I$14:I$30)</f>
        <v>0</v>
      </c>
      <c r="J34" s="25">
        <f>SUMIF($B$14:$B$30,$C34,J$14:J$30)</f>
        <v>0</v>
      </c>
      <c r="K34" s="25">
        <f>SUMIF($B$14:$B$30,$C34,K$14:K$30)</f>
        <v>0</v>
      </c>
      <c r="L34" s="25">
        <f>SUMIF($B$14:$B$30,$C34,L$14:L$30)</f>
        <v>0</v>
      </c>
      <c r="M34" s="25">
        <f>SUMIF($B$14:$B$30,$C34,M$14:M$30)</f>
        <v>0</v>
      </c>
      <c r="N34" s="25">
        <f>SUMIF($B$14:$B$30,$C34,N$14:N$30)</f>
        <v>0</v>
      </c>
      <c r="O34" s="25">
        <f>SUMIF($B$14:$B$30,$C34,O$14:O$30)</f>
        <v>0</v>
      </c>
    </row>
    <row r="35" spans="1:15" x14ac:dyDescent="0.3">
      <c r="C35" s="25" t="s">
        <v>8</v>
      </c>
      <c r="D35" s="25">
        <f>SUMIF($B$14:$B$30,$C35,D$14:D$30)</f>
        <v>0</v>
      </c>
      <c r="E35" s="25">
        <f>SUMIF($B$14:$B$30,$C35,E$14:E$30)</f>
        <v>0</v>
      </c>
      <c r="F35" s="25">
        <f>SUMIF($B$14:$B$30,$C35,F$14:F$30)</f>
        <v>0</v>
      </c>
      <c r="G35" s="25">
        <f>SUMIF($B$14:$B$30,$C35,G$14:G$30)</f>
        <v>0</v>
      </c>
      <c r="H35" s="25">
        <f>SUMIF($B$14:$B$30,$C35,H$14:H$30)</f>
        <v>0</v>
      </c>
      <c r="I35" s="25">
        <f>SUMIF($B$14:$B$30,$C35,I$14:I$30)</f>
        <v>0</v>
      </c>
      <c r="J35" s="25">
        <f>SUMIF($B$14:$B$30,$C35,J$14:J$30)</f>
        <v>0</v>
      </c>
      <c r="K35" s="25">
        <f>SUMIF($B$14:$B$30,$C35,K$14:K$30)</f>
        <v>0</v>
      </c>
      <c r="L35" s="25">
        <f>SUMIF($B$14:$B$30,$C35,L$14:L$30)</f>
        <v>0</v>
      </c>
      <c r="M35" s="25">
        <f>SUMIF($B$14:$B$30,$C35,M$14:M$30)</f>
        <v>0</v>
      </c>
      <c r="N35" s="25">
        <f>SUMIF($B$14:$B$30,$C35,N$14:N$30)</f>
        <v>0</v>
      </c>
      <c r="O35" s="25">
        <f>SUMIF($B$14:$B$30,$C35,O$14:O$30)</f>
        <v>0</v>
      </c>
    </row>
  </sheetData>
  <sheetProtection formatRows="0" insertRows="0" deleteRows="0"/>
  <mergeCells count="5">
    <mergeCell ref="D4:O4"/>
    <mergeCell ref="F5:H5"/>
    <mergeCell ref="A6:C6"/>
    <mergeCell ref="D11:O11"/>
    <mergeCell ref="A12:C12"/>
  </mergeCells>
  <conditionalFormatting sqref="D7:O7">
    <cfRule type="cellIs" dxfId="1" priority="1" stopIfTrue="1" operator="greaterThan">
      <formula>0</formula>
    </cfRule>
  </conditionalFormatting>
  <conditionalFormatting sqref="D8:O10">
    <cfRule type="cellIs" dxfId="0" priority="2" stopIfTrue="1" operator="greaterThan">
      <formula>0</formula>
    </cfRule>
  </conditionalFormatting>
  <dataValidations count="1">
    <dataValidation type="list" allowBlank="1" showInputMessage="1" showErrorMessage="1" sqref="B14:B30">
      <formula1>$C$32:$C$35</formula1>
    </dataValidation>
  </dataValidations>
  <pageMargins left="0.75" right="0.75" top="1" bottom="1" header="0.5" footer="0.5"/>
  <pageSetup scale="34" orientation="portrait" horizontalDpi="200" verticalDpi="200" r:id="rId1"/>
  <headerFooter alignWithMargins="0">
    <oddHeader>&amp;C&amp;F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67F0ACCC1714ABCFF36030604D61F" ma:contentTypeVersion="4" ma:contentTypeDescription="Create a new document." ma:contentTypeScope="" ma:versionID="9b4cd06fac603a84c7cd06e332c3cd9c">
  <xsd:schema xmlns:xsd="http://www.w3.org/2001/XMLSchema" xmlns:xs="http://www.w3.org/2001/XMLSchema" xmlns:p="http://schemas.microsoft.com/office/2006/metadata/properties" xmlns:ns2="3abfdd07-f779-4049-bb10-055a8e3f5abc" xmlns:ns3="7aee3237-c31c-4380-9410-80d3293aae8b" targetNamespace="http://schemas.microsoft.com/office/2006/metadata/properties" ma:root="true" ma:fieldsID="86d6eaf2105b81961a2efa84eb3bf090" ns2:_="" ns3:_="">
    <xsd:import namespace="3abfdd07-f779-4049-bb10-055a8e3f5abc"/>
    <xsd:import namespace="7aee3237-c31c-4380-9410-80d3293aa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fdd07-f779-4049-bb10-055a8e3f5a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e3237-c31c-4380-9410-80d3293aa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7FC6F-88CD-420C-94F1-9DEF9017CC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6B678-F548-48C7-A75C-021CFA11FE5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aee3237-c31c-4380-9410-80d3293aae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bfdd07-f779-4049-bb10-055a8e3f5a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C64CE-3680-43E5-A68F-21E4D4EC3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bfdd07-f779-4049-bb10-055a8e3f5abc"/>
    <ds:schemaRef ds:uri="7aee3237-c31c-4380-9410-80d3293aae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Vendor Staffing</vt:lpstr>
      <vt:lpstr>City Staffing </vt:lpstr>
      <vt:lpstr>'City Staffing '!Print_Area</vt:lpstr>
      <vt:lpstr>'Vendor Staffing'!Print_Area</vt:lpstr>
    </vt:vector>
  </TitlesOfParts>
  <Manager/>
  <Company>GFOA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Mack</dc:creator>
  <cp:keywords/>
  <dc:description/>
  <cp:lastModifiedBy>Eva Olsaker</cp:lastModifiedBy>
  <cp:revision/>
  <cp:lastPrinted>2022-08-04T17:12:44Z</cp:lastPrinted>
  <dcterms:created xsi:type="dcterms:W3CDTF">2008-01-17T18:23:24Z</dcterms:created>
  <dcterms:modified xsi:type="dcterms:W3CDTF">2022-12-21T22:34:39Z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0x010100FB867F0ACCC1714ABCFF36030604D61F</vt:lpwstr>
  </property>
</Properties>
</file>