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sanh\Documents\Offline Records (03)\Side by Side Turf Utility Vehicle with Turf Sprayer IFB-4389-17-SH\"/>
    </mc:Choice>
  </mc:AlternateContent>
  <bookViews>
    <workbookView xWindow="480" yWindow="105" windowWidth="15195" windowHeight="8700"/>
  </bookViews>
  <sheets>
    <sheet name="Sheet1" sheetId="1" r:id="rId1"/>
    <sheet name="Sheet2" sheetId="2" r:id="rId2"/>
    <sheet name="Sheet3" sheetId="3" r:id="rId3"/>
  </sheets>
  <calcPr calcId="171027"/>
</workbook>
</file>

<file path=xl/calcChain.xml><?xml version="1.0" encoding="utf-8"?>
<calcChain xmlns="http://schemas.openxmlformats.org/spreadsheetml/2006/main">
  <c r="L8" i="1" l="1"/>
  <c r="L9" i="1" l="1"/>
  <c r="L10" i="1"/>
  <c r="L11" i="1"/>
  <c r="L12" i="1" l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</calcChain>
</file>

<file path=xl/sharedStrings.xml><?xml version="1.0" encoding="utf-8"?>
<sst xmlns="http://schemas.openxmlformats.org/spreadsheetml/2006/main" count="49" uniqueCount="37">
  <si>
    <t>SOLICITATION TITLE:</t>
  </si>
  <si>
    <t>SOLICITATION NUMBER:</t>
  </si>
  <si>
    <t>OPENING DATE:</t>
  </si>
  <si>
    <t>OPENING TIME:</t>
  </si>
  <si>
    <t>Solicitation Recap</t>
  </si>
  <si>
    <t>Company</t>
  </si>
  <si>
    <t>BUYER:</t>
  </si>
  <si>
    <t>Signed</t>
  </si>
  <si>
    <t>Susan Hyatt</t>
  </si>
  <si>
    <t>Addenda</t>
  </si>
  <si>
    <t>Price</t>
  </si>
  <si>
    <t>Delivery</t>
  </si>
  <si>
    <t>Warranty</t>
  </si>
  <si>
    <t>Year/Make/Model</t>
  </si>
  <si>
    <t>2:30 P.M.</t>
  </si>
  <si>
    <t>IFB-4389-17-SH</t>
  </si>
  <si>
    <t>4WD Option</t>
  </si>
  <si>
    <t>Cargo Box Storage Stand Option</t>
  </si>
  <si>
    <t>Sprayer Unit Storage Stand Option</t>
  </si>
  <si>
    <t>Total w all Options</t>
  </si>
  <si>
    <t>C&amp;M Air Cooled Engine Inc</t>
  </si>
  <si>
    <t>LL Johnson Distributing Co</t>
  </si>
  <si>
    <t>Potestio Brothers Equipment Inc</t>
  </si>
  <si>
    <t>US Tractor &amp; Harvest Inc</t>
  </si>
  <si>
    <t>Yes</t>
  </si>
  <si>
    <t>N/A</t>
  </si>
  <si>
    <t>30-45 days</t>
  </si>
  <si>
    <t>2 yr</t>
  </si>
  <si>
    <t>Toro HDX 07384</t>
  </si>
  <si>
    <t>2 yrs</t>
  </si>
  <si>
    <t>2017 John Deere 2020A HD200</t>
  </si>
  <si>
    <t>2017 John Deere 2020A HD300</t>
  </si>
  <si>
    <t>No Bid</t>
  </si>
  <si>
    <t>Side by Side Turf Utility Vehicle w Turf Sprayer</t>
  </si>
  <si>
    <t>n/a</t>
  </si>
  <si>
    <t>2017 Jacobsen model 84042</t>
  </si>
  <si>
    <t>included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</si>
</sst>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$-409]#,##0.00"/>
    <numFmt numFmtId="165" formatCode="&quot;$&quot;#,##0.00"/>
  </numFmts>
  <fonts count="6" x14ac:knownFonts="1">
    <font>
      <sz val="10"/>
      <name val="Arial"/>
    </font>
    <font>
      <sz val="10"/>
      <name val="Arial"/>
      <family val="2"/>
    </font>
    <font>
      <b/>
      <sz val="16"/>
      <name val="Arial"/>
      <family val="2"/>
    </font>
    <font>
      <sz val="8"/>
      <name val="Arial"/>
      <family val="2"/>
    </font>
    <font>
      <sz val="11"/>
      <name val="Arial"/>
      <family val="2"/>
    </font>
    <font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0" xfId="0" applyBorder="1"/>
    <xf numFmtId="0" fontId="0" fillId="0" borderId="3" xfId="0" applyBorder="1"/>
    <xf numFmtId="164" fontId="0" fillId="0" borderId="5" xfId="0" applyNumberFormat="1" applyFill="1" applyBorder="1" applyAlignment="1">
      <alignment horizontal="center"/>
    </xf>
    <xf numFmtId="165" fontId="1" fillId="0" borderId="5" xfId="0" applyNumberFormat="1" applyFont="1" applyFill="1" applyBorder="1" applyAlignment="1">
      <alignment horizontal="center"/>
    </xf>
    <xf numFmtId="165" fontId="0" fillId="0" borderId="5" xfId="0" applyNumberFormat="1" applyFill="1" applyBorder="1" applyAlignment="1">
      <alignment horizontal="center"/>
    </xf>
    <xf numFmtId="165" fontId="0" fillId="0" borderId="9" xfId="0" applyNumberFormat="1" applyFill="1" applyBorder="1" applyAlignment="1">
      <alignment horizontal="center"/>
    </xf>
    <xf numFmtId="0" fontId="1" fillId="0" borderId="11" xfId="0" applyFont="1" applyFill="1" applyBorder="1" applyAlignment="1">
      <alignment horizontal="center" wrapText="1"/>
    </xf>
    <xf numFmtId="0" fontId="1" fillId="0" borderId="0" xfId="0" applyFont="1"/>
    <xf numFmtId="164" fontId="1" fillId="0" borderId="12" xfId="0" applyNumberFormat="1" applyFont="1" applyFill="1" applyBorder="1" applyAlignment="1">
      <alignment horizontal="center"/>
    </xf>
    <xf numFmtId="164" fontId="0" fillId="0" borderId="12" xfId="0" applyNumberFormat="1" applyFill="1" applyBorder="1" applyAlignment="1">
      <alignment horizontal="center"/>
    </xf>
    <xf numFmtId="165" fontId="0" fillId="0" borderId="5" xfId="0" applyNumberFormat="1" applyFill="1" applyBorder="1" applyAlignment="1">
      <alignment horizontal="left"/>
    </xf>
    <xf numFmtId="165" fontId="0" fillId="0" borderId="9" xfId="0" applyNumberFormat="1" applyFill="1" applyBorder="1" applyAlignment="1">
      <alignment horizontal="left"/>
    </xf>
    <xf numFmtId="14" fontId="0" fillId="0" borderId="0" xfId="0" applyNumberFormat="1"/>
    <xf numFmtId="165" fontId="0" fillId="0" borderId="0" xfId="0" applyNumberFormat="1"/>
    <xf numFmtId="165" fontId="0" fillId="0" borderId="12" xfId="0" applyNumberFormat="1" applyFill="1" applyBorder="1" applyAlignment="1">
      <alignment horizontal="left"/>
    </xf>
    <xf numFmtId="0" fontId="1" fillId="0" borderId="5" xfId="0" applyFont="1" applyFill="1" applyBorder="1" applyAlignment="1"/>
    <xf numFmtId="14" fontId="0" fillId="0" borderId="5" xfId="0" applyNumberFormat="1" applyFill="1" applyBorder="1" applyAlignment="1">
      <alignment horizontal="center"/>
    </xf>
    <xf numFmtId="14" fontId="1" fillId="0" borderId="5" xfId="0" applyNumberFormat="1" applyFont="1" applyFill="1" applyBorder="1" applyAlignment="1">
      <alignment horizontal="center"/>
    </xf>
    <xf numFmtId="0" fontId="1" fillId="0" borderId="5" xfId="0" applyFont="1" applyFill="1" applyBorder="1" applyAlignment="1">
      <alignment horizontal="left"/>
    </xf>
    <xf numFmtId="0" fontId="5" fillId="0" borderId="5" xfId="0" applyFont="1" applyFill="1" applyBorder="1" applyAlignment="1"/>
    <xf numFmtId="0" fontId="1" fillId="0" borderId="12" xfId="0" applyFont="1" applyFill="1" applyBorder="1" applyAlignment="1"/>
    <xf numFmtId="14" fontId="0" fillId="0" borderId="12" xfId="0" applyNumberFormat="1" applyFill="1" applyBorder="1" applyAlignment="1">
      <alignment horizontal="center"/>
    </xf>
    <xf numFmtId="0" fontId="1" fillId="0" borderId="10" xfId="0" applyFont="1" applyFill="1" applyBorder="1"/>
    <xf numFmtId="0" fontId="1" fillId="0" borderId="15" xfId="0" applyFont="1" applyFill="1" applyBorder="1" applyAlignment="1">
      <alignment horizontal="center" wrapText="1"/>
    </xf>
    <xf numFmtId="165" fontId="1" fillId="0" borderId="15" xfId="0" applyNumberFormat="1" applyFont="1" applyFill="1" applyBorder="1" applyAlignment="1">
      <alignment horizontal="center" wrapText="1"/>
    </xf>
    <xf numFmtId="14" fontId="1" fillId="0" borderId="15" xfId="0" applyNumberFormat="1" applyFont="1" applyFill="1" applyBorder="1" applyAlignment="1">
      <alignment horizontal="center" wrapText="1"/>
    </xf>
    <xf numFmtId="0" fontId="0" fillId="0" borderId="14" xfId="0" applyFill="1" applyBorder="1"/>
    <xf numFmtId="0" fontId="0" fillId="0" borderId="6" xfId="0" applyFill="1" applyBorder="1"/>
    <xf numFmtId="0" fontId="0" fillId="0" borderId="8" xfId="0" applyFill="1" applyBorder="1"/>
    <xf numFmtId="0" fontId="1" fillId="0" borderId="9" xfId="0" applyFont="1" applyFill="1" applyBorder="1" applyAlignment="1"/>
    <xf numFmtId="14" fontId="0" fillId="0" borderId="9" xfId="0" applyNumberFormat="1" applyFill="1" applyBorder="1" applyAlignment="1">
      <alignment horizontal="center"/>
    </xf>
    <xf numFmtId="165" fontId="1" fillId="0" borderId="16" xfId="0" applyNumberFormat="1" applyFont="1" applyBorder="1" applyAlignment="1">
      <alignment horizontal="center" wrapText="1"/>
    </xf>
    <xf numFmtId="165" fontId="0" fillId="0" borderId="13" xfId="0" applyNumberFormat="1" applyBorder="1"/>
    <xf numFmtId="165" fontId="0" fillId="0" borderId="18" xfId="0" applyNumberFormat="1" applyFill="1" applyBorder="1" applyAlignment="1">
      <alignment horizontal="center"/>
    </xf>
    <xf numFmtId="165" fontId="1" fillId="0" borderId="18" xfId="0" applyNumberFormat="1" applyFont="1" applyFill="1" applyBorder="1" applyAlignment="1">
      <alignment horizontal="center"/>
    </xf>
    <xf numFmtId="165" fontId="0" fillId="0" borderId="20" xfId="0" applyNumberFormat="1" applyFill="1" applyBorder="1" applyAlignment="1">
      <alignment horizontal="center"/>
    </xf>
    <xf numFmtId="0" fontId="1" fillId="0" borderId="21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center" wrapText="1"/>
    </xf>
    <xf numFmtId="165" fontId="1" fillId="0" borderId="19" xfId="0" applyNumberFormat="1" applyFont="1" applyFill="1" applyBorder="1" applyAlignment="1">
      <alignment horizontal="center" wrapText="1"/>
    </xf>
    <xf numFmtId="165" fontId="1" fillId="0" borderId="9" xfId="0" applyNumberFormat="1" applyFont="1" applyBorder="1" applyAlignment="1">
      <alignment wrapText="1"/>
    </xf>
    <xf numFmtId="165" fontId="0" fillId="0" borderId="17" xfId="0" applyNumberFormat="1" applyFill="1" applyBorder="1" applyAlignment="1">
      <alignment horizontal="center"/>
    </xf>
    <xf numFmtId="0" fontId="1" fillId="0" borderId="0" xfId="0" applyFont="1" applyAlignment="1">
      <alignment wrapText="1"/>
    </xf>
    <xf numFmtId="165" fontId="1" fillId="0" borderId="12" xfId="0" applyNumberFormat="1" applyFont="1" applyFill="1" applyBorder="1" applyAlignment="1">
      <alignment horizontal="center"/>
    </xf>
    <xf numFmtId="0" fontId="0" fillId="0" borderId="12" xfId="0" applyNumberFormat="1" applyFill="1" applyBorder="1" applyAlignment="1">
      <alignment horizontal="center"/>
    </xf>
    <xf numFmtId="0" fontId="0" fillId="0" borderId="5" xfId="0" applyNumberFormat="1" applyFill="1" applyBorder="1" applyAlignment="1">
      <alignment horizontal="center"/>
    </xf>
    <xf numFmtId="0" fontId="1" fillId="0" borderId="5" xfId="0" applyNumberFormat="1" applyFont="1" applyFill="1" applyBorder="1" applyAlignment="1">
      <alignment horizontal="center"/>
    </xf>
    <xf numFmtId="165" fontId="1" fillId="0" borderId="17" xfId="0" applyNumberFormat="1" applyFont="1" applyFill="1" applyBorder="1" applyAlignment="1">
      <alignment horizontal="center"/>
    </xf>
    <xf numFmtId="164" fontId="1" fillId="0" borderId="5" xfId="0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4" fillId="0" borderId="12" xfId="0" applyFont="1" applyBorder="1" applyAlignment="1">
      <alignment horizontal="left"/>
    </xf>
    <xf numFmtId="0" fontId="4" fillId="0" borderId="17" xfId="0" applyFont="1" applyBorder="1" applyAlignment="1">
      <alignment horizontal="left"/>
    </xf>
    <xf numFmtId="0" fontId="4" fillId="0" borderId="13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18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14" fontId="4" fillId="0" borderId="5" xfId="0" applyNumberFormat="1" applyFont="1" applyBorder="1" applyAlignment="1">
      <alignment horizontal="left"/>
    </xf>
    <xf numFmtId="14" fontId="4" fillId="0" borderId="18" xfId="0" applyNumberFormat="1" applyFont="1" applyBorder="1" applyAlignment="1">
      <alignment horizontal="left"/>
    </xf>
    <xf numFmtId="14" fontId="4" fillId="0" borderId="7" xfId="0" applyNumberFormat="1" applyFont="1" applyBorder="1" applyAlignment="1">
      <alignment horizontal="left"/>
    </xf>
    <xf numFmtId="18" fontId="4" fillId="0" borderId="5" xfId="0" applyNumberFormat="1" applyFont="1" applyBorder="1" applyAlignment="1">
      <alignment horizontal="left"/>
    </xf>
    <xf numFmtId="18" fontId="4" fillId="0" borderId="18" xfId="0" applyNumberFormat="1" applyFont="1" applyBorder="1" applyAlignment="1">
      <alignment horizontal="left"/>
    </xf>
    <xf numFmtId="18" fontId="4" fillId="0" borderId="7" xfId="0" applyNumberFormat="1" applyFont="1" applyBorder="1" applyAlignment="1">
      <alignment horizontal="left"/>
    </xf>
    <xf numFmtId="0" fontId="4" fillId="0" borderId="12" xfId="0" applyFont="1" applyBorder="1" applyAlignment="1"/>
    <xf numFmtId="0" fontId="0" fillId="0" borderId="12" xfId="0" applyBorder="1" applyAlignment="1"/>
    <xf numFmtId="0" fontId="4" fillId="0" borderId="5" xfId="0" applyFont="1" applyBorder="1" applyAlignment="1"/>
    <xf numFmtId="0" fontId="0" fillId="0" borderId="5" xfId="0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60960</xdr:colOff>
      <xdr:row>1</xdr:row>
      <xdr:rowOff>152400</xdr:rowOff>
    </xdr:from>
    <xdr:to>
      <xdr:col>1</xdr:col>
      <xdr:colOff>1419225</xdr:colOff>
      <xdr:row>4</xdr:row>
      <xdr:rowOff>26670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 cstate="print"/>
        <a:srcRect l="30769" t="39487" r="28045" b="39487"/>
        <a:stretch>
          <a:fillRect/>
        </a:stretch>
      </xdr:blipFill>
      <xdr:spPr bwMode="auto">
        <a:xfrm>
          <a:off x="60960" y="400050"/>
          <a:ext cx="1615440" cy="617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7"/>
  <sheetViews>
    <sheetView tabSelected="1" workbookViewId="0">
      <selection activeCell="K9" sqref="K9"/>
    </sheetView>
  </sheetViews>
  <sheetFormatPr defaultRowHeight="12.75" x14ac:dyDescent="0.2"/>
  <cols>
    <col min="1" max="1" width="3.85546875" customWidth="1"/>
    <col min="2" max="2" width="26.85546875" customWidth="1"/>
    <col min="3" max="4" width="8.28515625" customWidth="1"/>
    <col min="5" max="5" width="14.140625" style="14" customWidth="1"/>
    <col min="6" max="6" width="33.28515625" customWidth="1"/>
    <col min="7" max="7" width="12.140625" customWidth="1"/>
    <col min="8" max="8" width="9" style="13" customWidth="1"/>
    <col min="9" max="11" width="12.42578125" style="14" customWidth="1"/>
    <col min="12" max="12" width="13.5703125" style="14" customWidth="1"/>
    <col min="13" max="13" width="11.42578125" customWidth="1"/>
    <col min="14" max="14" width="11.28515625" customWidth="1"/>
    <col min="15" max="15" width="10.7109375" customWidth="1"/>
  </cols>
  <sheetData>
    <row r="1" spans="1:15" ht="20.100000000000001" customHeight="1" thickBot="1" x14ac:dyDescent="0.25">
      <c r="A1" s="49" t="s">
        <v>4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1"/>
    </row>
    <row r="2" spans="1:15" ht="20.100000000000001" customHeight="1" x14ac:dyDescent="0.2">
      <c r="A2" s="2"/>
      <c r="B2" s="1"/>
      <c r="C2" s="1"/>
      <c r="D2" s="64" t="s">
        <v>0</v>
      </c>
      <c r="E2" s="65"/>
      <c r="F2" s="52" t="s">
        <v>33</v>
      </c>
      <c r="G2" s="52"/>
      <c r="H2" s="52"/>
      <c r="I2" s="52"/>
      <c r="J2" s="53"/>
      <c r="K2" s="53"/>
      <c r="L2" s="54"/>
    </row>
    <row r="3" spans="1:15" ht="20.100000000000001" customHeight="1" x14ac:dyDescent="0.2">
      <c r="A3" s="2"/>
      <c r="B3" s="1"/>
      <c r="C3" s="1"/>
      <c r="D3" s="66" t="s">
        <v>1</v>
      </c>
      <c r="E3" s="67"/>
      <c r="F3" s="55" t="s">
        <v>15</v>
      </c>
      <c r="G3" s="55"/>
      <c r="H3" s="55"/>
      <c r="I3" s="55"/>
      <c r="J3" s="56"/>
      <c r="K3" s="56"/>
      <c r="L3" s="57"/>
    </row>
    <row r="4" spans="1:15" ht="20.100000000000001" customHeight="1" x14ac:dyDescent="0.2">
      <c r="A4" s="2"/>
      <c r="B4" s="1"/>
      <c r="C4" s="1"/>
      <c r="D4" s="66" t="s">
        <v>2</v>
      </c>
      <c r="E4" s="67"/>
      <c r="F4" s="58">
        <v>42941</v>
      </c>
      <c r="G4" s="58"/>
      <c r="H4" s="58"/>
      <c r="I4" s="58"/>
      <c r="J4" s="59"/>
      <c r="K4" s="59"/>
      <c r="L4" s="60"/>
    </row>
    <row r="5" spans="1:15" ht="20.100000000000001" customHeight="1" x14ac:dyDescent="0.2">
      <c r="A5" s="2"/>
      <c r="B5" s="1"/>
      <c r="C5" s="1"/>
      <c r="D5" s="66" t="s">
        <v>3</v>
      </c>
      <c r="E5" s="67"/>
      <c r="F5" s="61" t="s">
        <v>14</v>
      </c>
      <c r="G5" s="61"/>
      <c r="H5" s="61"/>
      <c r="I5" s="61"/>
      <c r="J5" s="62"/>
      <c r="K5" s="62"/>
      <c r="L5" s="63"/>
    </row>
    <row r="6" spans="1:15" ht="20.100000000000001" customHeight="1" thickBot="1" x14ac:dyDescent="0.25">
      <c r="A6" s="2"/>
      <c r="B6" s="1"/>
      <c r="C6" s="1"/>
      <c r="D6" s="66" t="s">
        <v>6</v>
      </c>
      <c r="E6" s="67"/>
      <c r="F6" s="55" t="s">
        <v>8</v>
      </c>
      <c r="G6" s="55"/>
      <c r="H6" s="55"/>
      <c r="I6" s="55"/>
      <c r="J6" s="56"/>
      <c r="K6" s="56"/>
      <c r="L6" s="57"/>
    </row>
    <row r="7" spans="1:15" s="8" customFormat="1" ht="42.75" customHeight="1" thickBot="1" x14ac:dyDescent="0.25">
      <c r="A7" s="23"/>
      <c r="B7" s="7" t="s">
        <v>5</v>
      </c>
      <c r="C7" s="7" t="s">
        <v>7</v>
      </c>
      <c r="D7" s="24" t="s">
        <v>9</v>
      </c>
      <c r="E7" s="25" t="s">
        <v>10</v>
      </c>
      <c r="F7" s="24" t="s">
        <v>13</v>
      </c>
      <c r="G7" s="24" t="s">
        <v>11</v>
      </c>
      <c r="H7" s="26" t="s">
        <v>12</v>
      </c>
      <c r="I7" s="25" t="s">
        <v>16</v>
      </c>
      <c r="J7" s="39" t="s">
        <v>17</v>
      </c>
      <c r="K7" s="40" t="s">
        <v>18</v>
      </c>
      <c r="L7" s="32" t="s">
        <v>19</v>
      </c>
      <c r="M7" s="37"/>
      <c r="N7" s="42"/>
      <c r="O7" s="38"/>
    </row>
    <row r="8" spans="1:15" ht="20.100000000000001" customHeight="1" x14ac:dyDescent="0.2">
      <c r="A8" s="27">
        <v>1</v>
      </c>
      <c r="B8" s="21" t="s">
        <v>20</v>
      </c>
      <c r="C8" s="9" t="s">
        <v>24</v>
      </c>
      <c r="D8" s="10" t="s">
        <v>25</v>
      </c>
      <c r="E8" s="15">
        <v>42494</v>
      </c>
      <c r="F8" s="9" t="s">
        <v>35</v>
      </c>
      <c r="G8" s="44" t="s">
        <v>26</v>
      </c>
      <c r="H8" s="22" t="s">
        <v>27</v>
      </c>
      <c r="I8" s="43">
        <v>3655.6</v>
      </c>
      <c r="J8" s="47" t="s">
        <v>34</v>
      </c>
      <c r="K8" s="41" t="s">
        <v>36</v>
      </c>
      <c r="L8" s="33">
        <f>E8+I8</f>
        <v>46149.599999999999</v>
      </c>
      <c r="M8" s="14"/>
      <c r="N8" s="14"/>
      <c r="O8" s="14"/>
    </row>
    <row r="9" spans="1:15" ht="20.100000000000001" customHeight="1" x14ac:dyDescent="0.2">
      <c r="A9" s="28">
        <v>2</v>
      </c>
      <c r="B9" s="16" t="s">
        <v>21</v>
      </c>
      <c r="C9" s="4" t="s">
        <v>24</v>
      </c>
      <c r="D9" s="3" t="s">
        <v>25</v>
      </c>
      <c r="E9" s="11">
        <v>41900</v>
      </c>
      <c r="F9" s="5" t="s">
        <v>28</v>
      </c>
      <c r="G9" s="45">
        <v>45</v>
      </c>
      <c r="H9" s="17" t="s">
        <v>29</v>
      </c>
      <c r="I9" s="5">
        <v>3871</v>
      </c>
      <c r="J9" s="35" t="s">
        <v>34</v>
      </c>
      <c r="K9" s="34">
        <v>300</v>
      </c>
      <c r="L9" s="33">
        <f t="shared" ref="L9:L11" si="0">E9+I9+K9</f>
        <v>46071</v>
      </c>
      <c r="M9" s="14"/>
      <c r="N9" s="14"/>
      <c r="O9" s="14"/>
    </row>
    <row r="10" spans="1:15" ht="20.100000000000001" customHeight="1" x14ac:dyDescent="0.2">
      <c r="A10" s="28">
        <v>3</v>
      </c>
      <c r="B10" s="16" t="s">
        <v>22</v>
      </c>
      <c r="C10" s="4" t="s">
        <v>24</v>
      </c>
      <c r="D10" s="3" t="s">
        <v>25</v>
      </c>
      <c r="E10" s="11">
        <v>39080</v>
      </c>
      <c r="F10" s="4" t="s">
        <v>30</v>
      </c>
      <c r="G10" s="46">
        <v>45</v>
      </c>
      <c r="H10" s="18" t="s">
        <v>27</v>
      </c>
      <c r="I10" s="5">
        <v>4390</v>
      </c>
      <c r="J10" s="35" t="s">
        <v>34</v>
      </c>
      <c r="K10" s="34">
        <v>844</v>
      </c>
      <c r="L10" s="33">
        <f t="shared" si="0"/>
        <v>44314</v>
      </c>
      <c r="M10" s="14"/>
      <c r="N10" s="14"/>
      <c r="O10" s="14"/>
    </row>
    <row r="11" spans="1:15" ht="20.100000000000001" customHeight="1" x14ac:dyDescent="0.2">
      <c r="A11" s="28">
        <v>4</v>
      </c>
      <c r="B11" s="16" t="s">
        <v>22</v>
      </c>
      <c r="C11" s="4" t="s">
        <v>24</v>
      </c>
      <c r="D11" s="48" t="s">
        <v>25</v>
      </c>
      <c r="E11" s="11">
        <v>42737</v>
      </c>
      <c r="F11" s="4" t="s">
        <v>31</v>
      </c>
      <c r="G11" s="46">
        <v>45</v>
      </c>
      <c r="H11" s="17" t="s">
        <v>27</v>
      </c>
      <c r="I11" s="5">
        <v>4390</v>
      </c>
      <c r="J11" s="35" t="s">
        <v>34</v>
      </c>
      <c r="K11" s="34">
        <v>844</v>
      </c>
      <c r="L11" s="33">
        <f t="shared" si="0"/>
        <v>47971</v>
      </c>
      <c r="M11" s="14"/>
      <c r="N11" s="14"/>
      <c r="O11" s="14"/>
    </row>
    <row r="12" spans="1:15" ht="20.100000000000001" customHeight="1" x14ac:dyDescent="0.2">
      <c r="A12" s="28">
        <v>5</v>
      </c>
      <c r="B12" s="16" t="s">
        <v>23</v>
      </c>
      <c r="C12" s="4" t="s">
        <v>32</v>
      </c>
      <c r="D12" s="3"/>
      <c r="E12" s="11"/>
      <c r="F12" s="4"/>
      <c r="G12" s="4"/>
      <c r="H12" s="18"/>
      <c r="I12" s="5"/>
      <c r="J12" s="34"/>
      <c r="K12" s="34"/>
      <c r="L12" s="33">
        <f t="shared" ref="L12:L27" si="1">E12+I12+J12+K12</f>
        <v>0</v>
      </c>
      <c r="M12" s="14"/>
      <c r="N12" s="14"/>
      <c r="O12" s="14"/>
    </row>
    <row r="13" spans="1:15" ht="20.100000000000001" customHeight="1" x14ac:dyDescent="0.2">
      <c r="A13" s="28">
        <v>6</v>
      </c>
      <c r="B13" s="19"/>
      <c r="C13" s="4"/>
      <c r="D13" s="3"/>
      <c r="E13" s="11"/>
      <c r="F13" s="5"/>
      <c r="G13" s="5"/>
      <c r="H13" s="17"/>
      <c r="I13" s="5"/>
      <c r="J13" s="34"/>
      <c r="K13" s="34"/>
      <c r="L13" s="33">
        <f t="shared" si="1"/>
        <v>0</v>
      </c>
      <c r="M13" s="14"/>
      <c r="N13" s="14"/>
      <c r="O13" s="14"/>
    </row>
    <row r="14" spans="1:15" ht="20.100000000000001" customHeight="1" x14ac:dyDescent="0.2">
      <c r="A14" s="28">
        <v>7</v>
      </c>
      <c r="B14" s="16"/>
      <c r="C14" s="4"/>
      <c r="D14" s="5"/>
      <c r="E14" s="11"/>
      <c r="F14" s="5"/>
      <c r="G14" s="5"/>
      <c r="H14" s="17"/>
      <c r="I14" s="5"/>
      <c r="J14" s="34"/>
      <c r="K14" s="34"/>
      <c r="L14" s="33">
        <f t="shared" si="1"/>
        <v>0</v>
      </c>
      <c r="M14" s="14"/>
      <c r="N14" s="14"/>
      <c r="O14" s="14"/>
    </row>
    <row r="15" spans="1:15" ht="20.100000000000001" customHeight="1" x14ac:dyDescent="0.2">
      <c r="A15" s="28">
        <v>8</v>
      </c>
      <c r="B15" s="16"/>
      <c r="C15" s="4"/>
      <c r="D15" s="3"/>
      <c r="E15" s="11"/>
      <c r="F15" s="5"/>
      <c r="G15" s="5"/>
      <c r="H15" s="17"/>
      <c r="I15" s="5"/>
      <c r="J15" s="34"/>
      <c r="K15" s="34"/>
      <c r="L15" s="33">
        <f t="shared" si="1"/>
        <v>0</v>
      </c>
      <c r="M15" s="14"/>
      <c r="N15" s="14"/>
      <c r="O15" s="14"/>
    </row>
    <row r="16" spans="1:15" ht="20.100000000000001" customHeight="1" x14ac:dyDescent="0.2">
      <c r="A16" s="28">
        <v>9</v>
      </c>
      <c r="B16" s="16"/>
      <c r="C16" s="4"/>
      <c r="D16" s="5"/>
      <c r="E16" s="11"/>
      <c r="F16" s="5"/>
      <c r="G16" s="5"/>
      <c r="H16" s="17"/>
      <c r="I16" s="5"/>
      <c r="J16" s="34"/>
      <c r="K16" s="34"/>
      <c r="L16" s="33">
        <f t="shared" si="1"/>
        <v>0</v>
      </c>
      <c r="M16" s="14"/>
      <c r="N16" s="14"/>
      <c r="O16" s="14"/>
    </row>
    <row r="17" spans="1:15" ht="20.100000000000001" customHeight="1" x14ac:dyDescent="0.2">
      <c r="A17" s="28">
        <v>10</v>
      </c>
      <c r="B17" s="16"/>
      <c r="C17" s="4"/>
      <c r="D17" s="5"/>
      <c r="E17" s="11"/>
      <c r="F17" s="5"/>
      <c r="G17" s="5"/>
      <c r="H17" s="17"/>
      <c r="I17" s="5"/>
      <c r="J17" s="34"/>
      <c r="K17" s="34"/>
      <c r="L17" s="33">
        <f t="shared" si="1"/>
        <v>0</v>
      </c>
      <c r="M17" s="14"/>
      <c r="N17" s="14"/>
      <c r="O17" s="14"/>
    </row>
    <row r="18" spans="1:15" ht="20.100000000000001" customHeight="1" x14ac:dyDescent="0.2">
      <c r="A18" s="28">
        <v>11</v>
      </c>
      <c r="B18" s="16"/>
      <c r="C18" s="4"/>
      <c r="D18" s="5"/>
      <c r="E18" s="11"/>
      <c r="F18" s="5"/>
      <c r="G18" s="5"/>
      <c r="H18" s="17"/>
      <c r="I18" s="5"/>
      <c r="J18" s="34"/>
      <c r="K18" s="34"/>
      <c r="L18" s="33">
        <f t="shared" si="1"/>
        <v>0</v>
      </c>
      <c r="M18" s="14"/>
      <c r="N18" s="14"/>
      <c r="O18" s="14"/>
    </row>
    <row r="19" spans="1:15" ht="20.100000000000001" customHeight="1" x14ac:dyDescent="0.2">
      <c r="A19" s="28">
        <v>12</v>
      </c>
      <c r="B19" s="16"/>
      <c r="C19" s="5"/>
      <c r="D19" s="5"/>
      <c r="E19" s="11"/>
      <c r="F19" s="4"/>
      <c r="G19" s="4"/>
      <c r="H19" s="18"/>
      <c r="I19" s="4"/>
      <c r="J19" s="35"/>
      <c r="K19" s="35"/>
      <c r="L19" s="33">
        <f t="shared" si="1"/>
        <v>0</v>
      </c>
      <c r="M19" s="14"/>
      <c r="N19" s="14"/>
      <c r="O19" s="14"/>
    </row>
    <row r="20" spans="1:15" ht="20.100000000000001" customHeight="1" x14ac:dyDescent="0.2">
      <c r="A20" s="28">
        <v>13</v>
      </c>
      <c r="B20" s="20"/>
      <c r="C20" s="5"/>
      <c r="D20" s="5"/>
      <c r="E20" s="11"/>
      <c r="F20" s="5"/>
      <c r="G20" s="5"/>
      <c r="H20" s="17"/>
      <c r="I20" s="5"/>
      <c r="J20" s="34"/>
      <c r="K20" s="34"/>
      <c r="L20" s="33">
        <f t="shared" si="1"/>
        <v>0</v>
      </c>
      <c r="M20" s="14"/>
      <c r="N20" s="14"/>
      <c r="O20" s="14"/>
    </row>
    <row r="21" spans="1:15" ht="20.100000000000001" customHeight="1" x14ac:dyDescent="0.2">
      <c r="A21" s="28">
        <v>14</v>
      </c>
      <c r="B21" s="16"/>
      <c r="C21" s="5"/>
      <c r="D21" s="5"/>
      <c r="E21" s="11"/>
      <c r="F21" s="5"/>
      <c r="G21" s="5"/>
      <c r="H21" s="17"/>
      <c r="I21" s="5"/>
      <c r="J21" s="34"/>
      <c r="K21" s="34"/>
      <c r="L21" s="33">
        <f t="shared" si="1"/>
        <v>0</v>
      </c>
      <c r="M21" s="14"/>
      <c r="N21" s="14"/>
      <c r="O21" s="14"/>
    </row>
    <row r="22" spans="1:15" ht="20.100000000000001" customHeight="1" x14ac:dyDescent="0.2">
      <c r="A22" s="28">
        <v>15</v>
      </c>
      <c r="B22" s="16"/>
      <c r="C22" s="5"/>
      <c r="D22" s="5"/>
      <c r="E22" s="11"/>
      <c r="F22" s="5"/>
      <c r="G22" s="5"/>
      <c r="H22" s="17"/>
      <c r="I22" s="5"/>
      <c r="J22" s="34"/>
      <c r="K22" s="34"/>
      <c r="L22" s="33">
        <f t="shared" si="1"/>
        <v>0</v>
      </c>
      <c r="M22" s="14"/>
      <c r="N22" s="14"/>
      <c r="O22" s="14"/>
    </row>
    <row r="23" spans="1:15" ht="20.100000000000001" customHeight="1" x14ac:dyDescent="0.2">
      <c r="A23" s="28">
        <v>16</v>
      </c>
      <c r="B23" s="19"/>
      <c r="C23" s="5"/>
      <c r="D23" s="5"/>
      <c r="E23" s="11"/>
      <c r="F23" s="5"/>
      <c r="G23" s="5"/>
      <c r="H23" s="17"/>
      <c r="I23" s="5"/>
      <c r="J23" s="34"/>
      <c r="K23" s="34"/>
      <c r="L23" s="33">
        <f t="shared" si="1"/>
        <v>0</v>
      </c>
      <c r="M23" s="14"/>
      <c r="N23" s="14"/>
      <c r="O23" s="14"/>
    </row>
    <row r="24" spans="1:15" ht="20.100000000000001" customHeight="1" x14ac:dyDescent="0.2">
      <c r="A24" s="28">
        <v>17</v>
      </c>
      <c r="B24" s="16"/>
      <c r="C24" s="5"/>
      <c r="D24" s="5"/>
      <c r="E24" s="11"/>
      <c r="F24" s="5"/>
      <c r="G24" s="5"/>
      <c r="H24" s="17"/>
      <c r="I24" s="5"/>
      <c r="J24" s="34"/>
      <c r="K24" s="34"/>
      <c r="L24" s="33">
        <f t="shared" si="1"/>
        <v>0</v>
      </c>
      <c r="M24" s="14"/>
      <c r="N24" s="14"/>
      <c r="O24" s="14"/>
    </row>
    <row r="25" spans="1:15" ht="20.100000000000001" customHeight="1" x14ac:dyDescent="0.2">
      <c r="A25" s="28">
        <v>18</v>
      </c>
      <c r="B25" s="16"/>
      <c r="C25" s="5"/>
      <c r="D25" s="5"/>
      <c r="E25" s="11"/>
      <c r="F25" s="5"/>
      <c r="G25" s="5"/>
      <c r="H25" s="17"/>
      <c r="I25" s="5"/>
      <c r="J25" s="34"/>
      <c r="K25" s="34"/>
      <c r="L25" s="33">
        <f t="shared" si="1"/>
        <v>0</v>
      </c>
      <c r="M25" s="14"/>
      <c r="N25" s="14"/>
      <c r="O25" s="14"/>
    </row>
    <row r="26" spans="1:15" ht="20.100000000000001" customHeight="1" x14ac:dyDescent="0.2">
      <c r="A26" s="28">
        <v>19</v>
      </c>
      <c r="B26" s="16"/>
      <c r="C26" s="5"/>
      <c r="D26" s="5"/>
      <c r="E26" s="11"/>
      <c r="F26" s="5"/>
      <c r="G26" s="5"/>
      <c r="H26" s="17"/>
      <c r="I26" s="5"/>
      <c r="J26" s="34"/>
      <c r="K26" s="34"/>
      <c r="L26" s="33">
        <f t="shared" si="1"/>
        <v>0</v>
      </c>
      <c r="M26" s="14"/>
      <c r="N26" s="14"/>
    </row>
    <row r="27" spans="1:15" ht="20.100000000000001" customHeight="1" thickBot="1" x14ac:dyDescent="0.25">
      <c r="A27" s="29">
        <v>20</v>
      </c>
      <c r="B27" s="30"/>
      <c r="C27" s="6"/>
      <c r="D27" s="6"/>
      <c r="E27" s="12"/>
      <c r="F27" s="6"/>
      <c r="G27" s="6"/>
      <c r="H27" s="31"/>
      <c r="I27" s="6"/>
      <c r="J27" s="36"/>
      <c r="K27" s="36"/>
      <c r="L27" s="33">
        <f t="shared" si="1"/>
        <v>0</v>
      </c>
      <c r="M27" s="14"/>
      <c r="N27" s="14"/>
    </row>
  </sheetData>
  <mergeCells count="11">
    <mergeCell ref="F6:L6"/>
    <mergeCell ref="D2:E2"/>
    <mergeCell ref="D3:E3"/>
    <mergeCell ref="D4:E4"/>
    <mergeCell ref="D5:E5"/>
    <mergeCell ref="D6:E6"/>
    <mergeCell ref="A1:L1"/>
    <mergeCell ref="F2:L2"/>
    <mergeCell ref="F3:L3"/>
    <mergeCell ref="F4:L4"/>
    <mergeCell ref="F5:L5"/>
  </mergeCells>
  <phoneticPr fontId="3" type="noConversion"/>
  <pageMargins left="0.16" right="0.16" top="0.17" bottom="0.31" header="0.16" footer="0.35"/>
  <pageSetup paperSize="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3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3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City of Grand Junction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Duane Hoff Jr.</dc:creator>
  <cp:lastModifiedBy>Susan Hyatt</cp:lastModifiedBy>
  <cp:lastPrinted>2017-07-26T14:31:54Z</cp:lastPrinted>
  <dcterms:created xsi:type="dcterms:W3CDTF">2008-02-19T19:19:50Z</dcterms:created>
  <dcterms:modified xsi:type="dcterms:W3CDTF">2017-07-26T14:34:42Z</dcterms:modified>
</cp:coreProperties>
</file>