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esktop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L9" i="1" l="1"/>
  <c r="L8" i="1"/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 l="1"/>
  <c r="J8" i="1" l="1"/>
</calcChain>
</file>

<file path=xl/sharedStrings.xml><?xml version="1.0" encoding="utf-8"?>
<sst xmlns="http://schemas.openxmlformats.org/spreadsheetml/2006/main" count="36" uniqueCount="32">
  <si>
    <t>2:30 P.M.</t>
  </si>
  <si>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</si>
  <si>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</si>
  <si>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</si>
  <si>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</si>
  <si>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</si>
  <si>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</si>
  <si>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</si>
  <si>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</si>
  <si>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</si>
  <si>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</si>
  <si>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</si>
  <si>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Official Visitor Guide</t>
  </si>
  <si>
    <t>65,000 Guides, price each</t>
  </si>
  <si>
    <t>Extended 65K</t>
  </si>
  <si>
    <t>100,000 Guides Price Each</t>
  </si>
  <si>
    <t>Extended 100K</t>
  </si>
  <si>
    <t>130,000 Guides Price Each</t>
  </si>
  <si>
    <t>130K Extended</t>
  </si>
  <si>
    <t>Additional Digital Proof</t>
  </si>
  <si>
    <t>Each Additional Proof</t>
  </si>
  <si>
    <t>Delivery of finished Product</t>
  </si>
  <si>
    <t>Cover Samples Rec'd</t>
  </si>
  <si>
    <t>RFP-4608-19-SH</t>
  </si>
  <si>
    <t>Publication Printers</t>
  </si>
  <si>
    <t>Denver CO</t>
  </si>
  <si>
    <t>RR Donnelley</t>
  </si>
  <si>
    <t>Yes</t>
  </si>
  <si>
    <t>No</t>
  </si>
  <si>
    <t>end of Mar</t>
  </si>
  <si>
    <t>Florence KY</t>
  </si>
  <si>
    <t>Apr 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</si>
</sst>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0;###0"/>
    <numFmt numFmtId="165" formatCode="&quot;$&quot;#,##0.00"/>
    <numFmt numFmtId="166" formatCode="#,##0.0000"/>
    <numFmt numFmtId="167" formatCode="&quot;$&quot;#,##0.0000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20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6" xfId="0" applyNumberFormat="1" applyFont="1" applyFill="1" applyBorder="1" applyAlignment="1">
      <alignment horizontal="left" vertical="top" wrapText="1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21" xfId="0" applyNumberFormat="1" applyFont="1" applyFill="1" applyBorder="1" applyAlignment="1">
      <alignment vertical="top" wrapText="1"/>
    </xf>
    <xf numFmtId="0" fontId="10" fillId="0" borderId="22" xfId="0" applyFont="1" applyFill="1" applyBorder="1" applyAlignment="1">
      <alignment horizontal="left" vertical="top" wrapText="1"/>
    </xf>
    <xf numFmtId="165" fontId="10" fillId="0" borderId="24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9" xfId="0" applyNumberFormat="1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23" xfId="0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vertical="top" wrapText="1"/>
    </xf>
    <xf numFmtId="0" fontId="10" fillId="0" borderId="10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0" fontId="10" fillId="0" borderId="26" xfId="0" applyNumberFormat="1" applyFont="1" applyFill="1" applyBorder="1" applyAlignment="1">
      <alignment horizontal="left" vertical="top" wrapText="1"/>
    </xf>
    <xf numFmtId="165" fontId="10" fillId="0" borderId="34" xfId="0" applyNumberFormat="1" applyFont="1" applyFill="1" applyBorder="1" applyAlignment="1">
      <alignment horizontal="left" vertical="top" wrapText="1"/>
    </xf>
    <xf numFmtId="164" fontId="10" fillId="0" borderId="2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165" fontId="10" fillId="0" borderId="38" xfId="0" applyNumberFormat="1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165" fontId="7" fillId="0" borderId="40" xfId="0" applyNumberFormat="1" applyFont="1" applyFill="1" applyBorder="1" applyAlignment="1">
      <alignment horizontal="left" vertical="center" wrapText="1"/>
    </xf>
    <xf numFmtId="0" fontId="7" fillId="0" borderId="42" xfId="0" applyNumberFormat="1" applyFont="1" applyFill="1" applyBorder="1" applyAlignment="1">
      <alignment horizontal="left" vertical="center" wrapText="1"/>
    </xf>
    <xf numFmtId="0" fontId="7" fillId="0" borderId="43" xfId="0" applyNumberFormat="1" applyFont="1" applyFill="1" applyBorder="1" applyAlignment="1">
      <alignment horizontal="left" vertical="center" wrapText="1"/>
    </xf>
    <xf numFmtId="4" fontId="7" fillId="0" borderId="13" xfId="0" applyNumberFormat="1" applyFont="1" applyFill="1" applyBorder="1" applyAlignment="1">
      <alignment horizontal="left" vertical="center" wrapText="1"/>
    </xf>
    <xf numFmtId="4" fontId="7" fillId="0" borderId="42" xfId="0" applyNumberFormat="1" applyFont="1" applyFill="1" applyBorder="1" applyAlignment="1">
      <alignment horizontal="left" vertical="center" wrapText="1"/>
    </xf>
    <xf numFmtId="4" fontId="10" fillId="0" borderId="42" xfId="0" applyNumberFormat="1" applyFont="1" applyFill="1" applyBorder="1" applyAlignment="1">
      <alignment horizontal="left" vertical="top" wrapText="1"/>
    </xf>
    <xf numFmtId="4" fontId="10" fillId="0" borderId="37" xfId="0" applyNumberFormat="1" applyFont="1" applyFill="1" applyBorder="1" applyAlignment="1">
      <alignment vertical="top" wrapText="1"/>
    </xf>
    <xf numFmtId="4" fontId="10" fillId="0" borderId="10" xfId="0" applyNumberFormat="1" applyFont="1" applyFill="1" applyBorder="1" applyAlignment="1">
      <alignment vertical="top" wrapText="1"/>
    </xf>
    <xf numFmtId="4" fontId="10" fillId="0" borderId="29" xfId="0" applyNumberFormat="1" applyFont="1" applyFill="1" applyBorder="1" applyAlignment="1">
      <alignment vertical="top" wrapText="1"/>
    </xf>
    <xf numFmtId="4" fontId="10" fillId="0" borderId="10" xfId="0" applyNumberFormat="1" applyFont="1" applyFill="1" applyBorder="1" applyAlignment="1">
      <alignment horizontal="left" vertical="top" wrapText="1"/>
    </xf>
    <xf numFmtId="4" fontId="10" fillId="0" borderId="8" xfId="0" applyNumberFormat="1" applyFont="1" applyFill="1" applyBorder="1" applyAlignment="1">
      <alignment horizontal="left" vertical="top" wrapText="1"/>
    </xf>
    <xf numFmtId="4" fontId="10" fillId="0" borderId="27" xfId="0" applyNumberFormat="1" applyFont="1" applyFill="1" applyBorder="1" applyAlignment="1">
      <alignment horizontal="left" vertical="top" wrapText="1"/>
    </xf>
    <xf numFmtId="4" fontId="10" fillId="0" borderId="26" xfId="0" applyNumberFormat="1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 wrapText="1"/>
    </xf>
    <xf numFmtId="166" fontId="7" fillId="0" borderId="40" xfId="0" applyNumberFormat="1" applyFont="1" applyFill="1" applyBorder="1" applyAlignment="1">
      <alignment horizontal="left" vertical="center" wrapText="1"/>
    </xf>
    <xf numFmtId="166" fontId="10" fillId="0" borderId="4" xfId="0" applyNumberFormat="1" applyFont="1" applyFill="1" applyBorder="1" applyAlignment="1">
      <alignment vertical="top" wrapText="1"/>
    </xf>
    <xf numFmtId="166" fontId="10" fillId="0" borderId="9" xfId="0" applyNumberFormat="1" applyFont="1" applyFill="1" applyBorder="1" applyAlignment="1">
      <alignment horizontal="left" vertical="top" wrapText="1"/>
    </xf>
    <xf numFmtId="166" fontId="10" fillId="0" borderId="24" xfId="0" applyNumberFormat="1" applyFont="1" applyFill="1" applyBorder="1" applyAlignment="1">
      <alignment horizontal="left" vertical="top" wrapText="1"/>
    </xf>
    <xf numFmtId="166" fontId="1" fillId="0" borderId="0" xfId="0" applyNumberFormat="1" applyFont="1" applyFill="1" applyBorder="1" applyAlignment="1">
      <alignment horizontal="left" vertical="top"/>
    </xf>
    <xf numFmtId="166" fontId="7" fillId="0" borderId="42" xfId="0" applyNumberFormat="1" applyFont="1" applyFill="1" applyBorder="1" applyAlignment="1">
      <alignment horizontal="left" vertical="center" wrapText="1"/>
    </xf>
    <xf numFmtId="166" fontId="10" fillId="0" borderId="37" xfId="0" applyNumberFormat="1" applyFont="1" applyFill="1" applyBorder="1" applyAlignment="1">
      <alignment vertical="top" wrapText="1"/>
    </xf>
    <xf numFmtId="166" fontId="10" fillId="0" borderId="29" xfId="0" applyNumberFormat="1" applyFont="1" applyFill="1" applyBorder="1" applyAlignment="1">
      <alignment vertical="top" wrapText="1"/>
    </xf>
    <xf numFmtId="166" fontId="10" fillId="0" borderId="10" xfId="0" applyNumberFormat="1" applyFont="1" applyFill="1" applyBorder="1" applyAlignment="1">
      <alignment vertical="top" wrapText="1"/>
    </xf>
    <xf numFmtId="166" fontId="10" fillId="0" borderId="10" xfId="0" applyNumberFormat="1" applyFont="1" applyFill="1" applyBorder="1" applyAlignment="1">
      <alignment horizontal="left" vertical="top" wrapText="1"/>
    </xf>
    <xf numFmtId="166" fontId="10" fillId="0" borderId="26" xfId="0" applyNumberFormat="1" applyFont="1" applyFill="1" applyBorder="1" applyAlignment="1">
      <alignment horizontal="left" vertical="top" wrapText="1"/>
    </xf>
    <xf numFmtId="0" fontId="10" fillId="0" borderId="29" xfId="0" applyNumberFormat="1" applyFont="1" applyFill="1" applyBorder="1" applyAlignment="1">
      <alignment vertical="top" wrapText="1"/>
    </xf>
    <xf numFmtId="0" fontId="10" fillId="0" borderId="10" xfId="0" applyNumberFormat="1" applyFont="1" applyFill="1" applyBorder="1" applyAlignment="1">
      <alignment vertical="top" wrapText="1"/>
    </xf>
    <xf numFmtId="16" fontId="10" fillId="0" borderId="37" xfId="0" applyNumberFormat="1" applyFont="1" applyFill="1" applyBorder="1" applyAlignment="1">
      <alignment vertical="top" wrapText="1"/>
    </xf>
    <xf numFmtId="0" fontId="10" fillId="0" borderId="44" xfId="0" applyFont="1" applyFill="1" applyBorder="1" applyAlignment="1">
      <alignment horizontal="left" vertical="top" wrapText="1"/>
    </xf>
    <xf numFmtId="165" fontId="10" fillId="0" borderId="45" xfId="0" applyNumberFormat="1" applyFont="1" applyFill="1" applyBorder="1" applyAlignment="1">
      <alignment horizontal="left" vertical="top" wrapText="1"/>
    </xf>
    <xf numFmtId="166" fontId="10" fillId="0" borderId="3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167" fontId="10" fillId="0" borderId="11" xfId="0" applyNumberFormat="1" applyFont="1" applyFill="1" applyBorder="1" applyAlignment="1">
      <alignment vertical="top" wrapText="1"/>
    </xf>
    <xf numFmtId="167" fontId="10" fillId="0" borderId="37" xfId="0" applyNumberFormat="1" applyFont="1" applyFill="1" applyBorder="1" applyAlignment="1">
      <alignment vertical="top" wrapText="1"/>
    </xf>
    <xf numFmtId="16" fontId="10" fillId="0" borderId="29" xfId="0" applyNumberFormat="1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left" vertical="top" wrapText="1"/>
    </xf>
    <xf numFmtId="165" fontId="4" fillId="0" borderId="19" xfId="0" applyNumberFormat="1" applyFont="1" applyFill="1" applyBorder="1" applyAlignment="1">
      <alignment horizontal="left" vertical="top" wrapText="1"/>
    </xf>
    <xf numFmtId="14" fontId="6" fillId="0" borderId="8" xfId="0" applyNumberFormat="1" applyFont="1" applyFill="1" applyBorder="1" applyAlignment="1">
      <alignment horizontal="left" vertical="top" wrapText="1"/>
    </xf>
    <xf numFmtId="0" fontId="6" fillId="0" borderId="8" xfId="0" applyNumberFormat="1" applyFont="1" applyFill="1" applyBorder="1" applyAlignment="1">
      <alignment horizontal="left" vertical="top" wrapText="1"/>
    </xf>
    <xf numFmtId="0" fontId="6" fillId="0" borderId="19" xfId="0" applyNumberFormat="1" applyFont="1" applyFill="1" applyBorder="1" applyAlignment="1">
      <alignment horizontal="left" vertical="top" wrapText="1"/>
    </xf>
    <xf numFmtId="165" fontId="4" fillId="0" borderId="30" xfId="0" applyNumberFormat="1" applyFont="1" applyFill="1" applyBorder="1" applyAlignment="1">
      <alignment horizontal="left" vertical="top" wrapText="1"/>
    </xf>
    <xf numFmtId="165" fontId="4" fillId="0" borderId="31" xfId="0" applyNumberFormat="1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115" zoomScaleNormal="115" workbookViewId="0">
      <selection activeCell="B9" sqref="B9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10.83203125" style="2" customWidth="1"/>
    <col min="6" max="6" width="10.83203125" style="1" customWidth="1"/>
    <col min="7" max="7" width="15.5" style="46" customWidth="1"/>
    <col min="8" max="8" width="15.5" style="40" customWidth="1"/>
    <col min="9" max="9" width="15.5" style="46" customWidth="1"/>
    <col min="10" max="10" width="15.5" style="40" customWidth="1"/>
    <col min="11" max="11" width="15.5" style="46" customWidth="1"/>
    <col min="12" max="13" width="15.5" style="40" customWidth="1"/>
    <col min="14" max="14" width="12.5" style="40" customWidth="1"/>
    <col min="15" max="15" width="14.5" style="12" customWidth="1"/>
    <col min="16" max="16" width="12.5" style="1" customWidth="1"/>
    <col min="17" max="17" width="13.6640625" style="1" customWidth="1"/>
    <col min="18" max="16384" width="9.1640625" style="2"/>
  </cols>
  <sheetData>
    <row r="1" spans="1:17" ht="18" customHeight="1" thickBot="1" x14ac:dyDescent="0.25">
      <c r="A1" s="63"/>
      <c r="B1" s="72"/>
      <c r="C1" s="85" t="s">
        <v>1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</row>
    <row r="2" spans="1:17" ht="21" customHeight="1" x14ac:dyDescent="0.2">
      <c r="A2" s="64"/>
      <c r="B2" s="73"/>
      <c r="C2" s="88" t="s">
        <v>2</v>
      </c>
      <c r="D2" s="89"/>
      <c r="E2" s="89"/>
      <c r="F2" s="76" t="s">
        <v>12</v>
      </c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7" ht="18" customHeight="1" x14ac:dyDescent="0.2">
      <c r="A3" s="64"/>
      <c r="B3" s="73"/>
      <c r="C3" s="90" t="s">
        <v>3</v>
      </c>
      <c r="D3" s="91"/>
      <c r="E3" s="91"/>
      <c r="F3" s="78" t="s">
        <v>23</v>
      </c>
      <c r="G3" s="78"/>
      <c r="H3" s="78"/>
      <c r="I3" s="78"/>
      <c r="J3" s="78"/>
      <c r="K3" s="78"/>
      <c r="L3" s="78"/>
      <c r="M3" s="78"/>
      <c r="N3" s="78"/>
      <c r="O3" s="78"/>
      <c r="P3" s="79"/>
    </row>
    <row r="4" spans="1:17" ht="18" customHeight="1" x14ac:dyDescent="0.2">
      <c r="A4" s="64"/>
      <c r="B4" s="73"/>
      <c r="C4" s="90" t="s">
        <v>4</v>
      </c>
      <c r="D4" s="91"/>
      <c r="E4" s="91"/>
      <c r="F4" s="80">
        <v>43522</v>
      </c>
      <c r="G4" s="81"/>
      <c r="H4" s="81"/>
      <c r="I4" s="81"/>
      <c r="J4" s="81"/>
      <c r="K4" s="81"/>
      <c r="L4" s="81"/>
      <c r="M4" s="81"/>
      <c r="N4" s="81"/>
      <c r="O4" s="81"/>
      <c r="P4" s="82"/>
    </row>
    <row r="5" spans="1:17" ht="18" customHeight="1" x14ac:dyDescent="0.2">
      <c r="A5" s="64"/>
      <c r="B5" s="73"/>
      <c r="C5" s="90" t="s">
        <v>5</v>
      </c>
      <c r="D5" s="91"/>
      <c r="E5" s="91"/>
      <c r="F5" s="78" t="s">
        <v>0</v>
      </c>
      <c r="G5" s="78"/>
      <c r="H5" s="78"/>
      <c r="I5" s="78"/>
      <c r="J5" s="78"/>
      <c r="K5" s="78"/>
      <c r="L5" s="78"/>
      <c r="M5" s="78"/>
      <c r="N5" s="78"/>
      <c r="O5" s="78"/>
      <c r="P5" s="79"/>
    </row>
    <row r="6" spans="1:17" ht="18" customHeight="1" thickBot="1" x14ac:dyDescent="0.25">
      <c r="A6" s="64"/>
      <c r="B6" s="73"/>
      <c r="C6" s="74" t="s">
        <v>6</v>
      </c>
      <c r="D6" s="75"/>
      <c r="E6" s="75"/>
      <c r="F6" s="83" t="s">
        <v>7</v>
      </c>
      <c r="G6" s="83"/>
      <c r="H6" s="83"/>
      <c r="I6" s="83"/>
      <c r="J6" s="83"/>
      <c r="K6" s="83"/>
      <c r="L6" s="83"/>
      <c r="M6" s="83"/>
      <c r="N6" s="83"/>
      <c r="O6" s="83"/>
      <c r="P6" s="84"/>
    </row>
    <row r="7" spans="1:17" ht="42.6" customHeight="1" thickBot="1" x14ac:dyDescent="0.25">
      <c r="A7" s="24"/>
      <c r="B7" s="25" t="s">
        <v>8</v>
      </c>
      <c r="C7" s="67" t="s">
        <v>11</v>
      </c>
      <c r="D7" s="68"/>
      <c r="E7" s="26" t="s">
        <v>10</v>
      </c>
      <c r="F7" s="27" t="s">
        <v>9</v>
      </c>
      <c r="G7" s="42" t="s">
        <v>13</v>
      </c>
      <c r="H7" s="30" t="s">
        <v>14</v>
      </c>
      <c r="I7" s="47" t="s">
        <v>15</v>
      </c>
      <c r="J7" s="31" t="s">
        <v>16</v>
      </c>
      <c r="K7" s="47" t="s">
        <v>17</v>
      </c>
      <c r="L7" s="31" t="s">
        <v>18</v>
      </c>
      <c r="M7" s="32" t="s">
        <v>19</v>
      </c>
      <c r="N7" s="31" t="s">
        <v>20</v>
      </c>
      <c r="O7" s="28" t="s">
        <v>21</v>
      </c>
      <c r="P7" s="29" t="s">
        <v>22</v>
      </c>
      <c r="Q7" s="3"/>
    </row>
    <row r="8" spans="1:17" ht="18.75" customHeight="1" x14ac:dyDescent="0.2">
      <c r="A8" s="21">
        <v>1</v>
      </c>
      <c r="B8" s="41" t="s">
        <v>24</v>
      </c>
      <c r="C8" s="69" t="s">
        <v>25</v>
      </c>
      <c r="D8" s="70"/>
      <c r="E8" s="56" t="s">
        <v>27</v>
      </c>
      <c r="F8" s="57" t="s">
        <v>28</v>
      </c>
      <c r="G8" s="58">
        <v>0.41</v>
      </c>
      <c r="H8" s="60">
        <f t="shared" ref="H8:H22" si="0">G8*65000</f>
        <v>26650</v>
      </c>
      <c r="I8" s="48">
        <v>0.38</v>
      </c>
      <c r="J8" s="61">
        <f>I8*100000</f>
        <v>38000</v>
      </c>
      <c r="K8" s="48">
        <v>0.36199999999999999</v>
      </c>
      <c r="L8" s="61">
        <f>K8*130000</f>
        <v>47060</v>
      </c>
      <c r="M8" s="33">
        <v>300</v>
      </c>
      <c r="N8" s="33">
        <v>10</v>
      </c>
      <c r="O8" s="55" t="s">
        <v>29</v>
      </c>
      <c r="P8" s="23" t="s">
        <v>27</v>
      </c>
      <c r="Q8" s="6"/>
    </row>
    <row r="9" spans="1:17" ht="18.75" customHeight="1" x14ac:dyDescent="0.2">
      <c r="A9" s="4">
        <v>2</v>
      </c>
      <c r="B9" s="14" t="s">
        <v>26</v>
      </c>
      <c r="C9" s="65" t="s">
        <v>30</v>
      </c>
      <c r="D9" s="71"/>
      <c r="E9" s="59" t="s">
        <v>27</v>
      </c>
      <c r="F9" s="59" t="s">
        <v>27</v>
      </c>
      <c r="G9" s="59">
        <v>0.6673</v>
      </c>
      <c r="H9" s="60">
        <f t="shared" si="0"/>
        <v>43374.5</v>
      </c>
      <c r="I9" s="49">
        <v>0.60289999999999999</v>
      </c>
      <c r="J9" s="61">
        <f t="shared" ref="J9:J22" si="1">I9*100000</f>
        <v>60290</v>
      </c>
      <c r="K9" s="49">
        <v>0.56559999999999999</v>
      </c>
      <c r="L9" s="61">
        <f>K9*130000</f>
        <v>73528</v>
      </c>
      <c r="M9" s="35">
        <v>630</v>
      </c>
      <c r="N9" s="35">
        <v>630</v>
      </c>
      <c r="O9" s="62" t="s">
        <v>31</v>
      </c>
      <c r="P9" s="16" t="s">
        <v>27</v>
      </c>
      <c r="Q9" s="6"/>
    </row>
    <row r="10" spans="1:17" ht="21.75" customHeight="1" x14ac:dyDescent="0.2">
      <c r="A10" s="4">
        <v>3</v>
      </c>
      <c r="B10" s="14"/>
      <c r="C10" s="65"/>
      <c r="D10" s="66"/>
      <c r="E10" s="22"/>
      <c r="F10" s="7"/>
      <c r="G10" s="43"/>
      <c r="H10" s="60">
        <f t="shared" si="0"/>
        <v>0</v>
      </c>
      <c r="I10" s="49"/>
      <c r="J10" s="61">
        <f t="shared" si="1"/>
        <v>0</v>
      </c>
      <c r="K10" s="49"/>
      <c r="L10" s="61">
        <f t="shared" ref="L9:L21" si="2">K10*100000</f>
        <v>0</v>
      </c>
      <c r="M10" s="35"/>
      <c r="N10" s="35"/>
      <c r="O10" s="53"/>
      <c r="P10" s="16"/>
      <c r="Q10" s="6"/>
    </row>
    <row r="11" spans="1:17" ht="21.75" customHeight="1" x14ac:dyDescent="0.2">
      <c r="A11" s="4">
        <v>4</v>
      </c>
      <c r="B11" s="14"/>
      <c r="C11" s="65"/>
      <c r="D11" s="66"/>
      <c r="E11" s="5"/>
      <c r="F11" s="13"/>
      <c r="G11" s="43"/>
      <c r="H11" s="60">
        <f t="shared" si="0"/>
        <v>0</v>
      </c>
      <c r="I11" s="50"/>
      <c r="J11" s="61">
        <f t="shared" si="1"/>
        <v>0</v>
      </c>
      <c r="K11" s="50"/>
      <c r="L11" s="61">
        <f t="shared" si="2"/>
        <v>0</v>
      </c>
      <c r="M11" s="34"/>
      <c r="N11" s="34"/>
      <c r="O11" s="54"/>
      <c r="P11" s="16"/>
      <c r="Q11" s="6"/>
    </row>
    <row r="12" spans="1:17" ht="18.75" customHeight="1" x14ac:dyDescent="0.2">
      <c r="A12" s="4">
        <v>5</v>
      </c>
      <c r="B12" s="14"/>
      <c r="C12" s="65"/>
      <c r="D12" s="66"/>
      <c r="E12" s="5"/>
      <c r="F12" s="13"/>
      <c r="G12" s="44"/>
      <c r="H12" s="60">
        <f t="shared" si="0"/>
        <v>0</v>
      </c>
      <c r="I12" s="51"/>
      <c r="J12" s="61">
        <f t="shared" si="1"/>
        <v>0</v>
      </c>
      <c r="K12" s="51"/>
      <c r="L12" s="61">
        <f t="shared" si="2"/>
        <v>0</v>
      </c>
      <c r="M12" s="36"/>
      <c r="N12" s="36"/>
      <c r="O12" s="17"/>
      <c r="P12" s="18"/>
      <c r="Q12" s="6"/>
    </row>
    <row r="13" spans="1:17" ht="18.75" customHeight="1" x14ac:dyDescent="0.2">
      <c r="A13" s="4">
        <v>6</v>
      </c>
      <c r="B13" s="14"/>
      <c r="C13" s="65"/>
      <c r="D13" s="66"/>
      <c r="E13" s="5"/>
      <c r="F13" s="13"/>
      <c r="G13" s="44"/>
      <c r="H13" s="60">
        <f t="shared" si="0"/>
        <v>0</v>
      </c>
      <c r="I13" s="51"/>
      <c r="J13" s="61">
        <f t="shared" si="1"/>
        <v>0</v>
      </c>
      <c r="K13" s="51"/>
      <c r="L13" s="61">
        <f t="shared" si="2"/>
        <v>0</v>
      </c>
      <c r="M13" s="36"/>
      <c r="N13" s="36"/>
      <c r="O13" s="17"/>
      <c r="P13" s="18"/>
      <c r="Q13" s="6"/>
    </row>
    <row r="14" spans="1:17" ht="18.75" customHeight="1" x14ac:dyDescent="0.2">
      <c r="A14" s="4">
        <v>7</v>
      </c>
      <c r="B14" s="14"/>
      <c r="C14" s="65"/>
      <c r="D14" s="66"/>
      <c r="E14" s="5"/>
      <c r="F14" s="13"/>
      <c r="G14" s="44"/>
      <c r="H14" s="60">
        <f t="shared" si="0"/>
        <v>0</v>
      </c>
      <c r="I14" s="51"/>
      <c r="J14" s="61">
        <f t="shared" si="1"/>
        <v>0</v>
      </c>
      <c r="K14" s="51"/>
      <c r="L14" s="61">
        <f t="shared" si="2"/>
        <v>0</v>
      </c>
      <c r="M14" s="36"/>
      <c r="N14" s="36"/>
      <c r="O14" s="17"/>
      <c r="P14" s="18"/>
      <c r="Q14" s="6"/>
    </row>
    <row r="15" spans="1:17" ht="18.75" customHeight="1" x14ac:dyDescent="0.2">
      <c r="A15" s="4">
        <v>8</v>
      </c>
      <c r="B15" s="14"/>
      <c r="C15" s="65"/>
      <c r="D15" s="66"/>
      <c r="E15" s="5"/>
      <c r="F15" s="13"/>
      <c r="G15" s="44"/>
      <c r="H15" s="60">
        <f t="shared" si="0"/>
        <v>0</v>
      </c>
      <c r="I15" s="51"/>
      <c r="J15" s="61">
        <f t="shared" si="1"/>
        <v>0</v>
      </c>
      <c r="K15" s="51"/>
      <c r="L15" s="61">
        <f t="shared" si="2"/>
        <v>0</v>
      </c>
      <c r="M15" s="36"/>
      <c r="N15" s="36"/>
      <c r="O15" s="17"/>
      <c r="P15" s="18"/>
      <c r="Q15" s="6"/>
    </row>
    <row r="16" spans="1:17" ht="18.75" customHeight="1" x14ac:dyDescent="0.2">
      <c r="A16" s="4">
        <v>9</v>
      </c>
      <c r="B16" s="14"/>
      <c r="C16" s="65"/>
      <c r="D16" s="66"/>
      <c r="E16" s="5"/>
      <c r="F16" s="13"/>
      <c r="G16" s="44"/>
      <c r="H16" s="60">
        <f t="shared" si="0"/>
        <v>0</v>
      </c>
      <c r="I16" s="51"/>
      <c r="J16" s="61">
        <f t="shared" si="1"/>
        <v>0</v>
      </c>
      <c r="K16" s="51"/>
      <c r="L16" s="61">
        <f t="shared" si="2"/>
        <v>0</v>
      </c>
      <c r="M16" s="36"/>
      <c r="N16" s="36"/>
      <c r="O16" s="17"/>
      <c r="P16" s="18"/>
      <c r="Q16" s="6"/>
    </row>
    <row r="17" spans="1:17" ht="18.75" customHeight="1" x14ac:dyDescent="0.2">
      <c r="A17" s="4">
        <v>10</v>
      </c>
      <c r="B17" s="14"/>
      <c r="C17" s="65"/>
      <c r="D17" s="66"/>
      <c r="E17" s="5"/>
      <c r="F17" s="13"/>
      <c r="G17" s="44"/>
      <c r="H17" s="60">
        <f t="shared" si="0"/>
        <v>0</v>
      </c>
      <c r="I17" s="51"/>
      <c r="J17" s="61">
        <f t="shared" si="1"/>
        <v>0</v>
      </c>
      <c r="K17" s="51"/>
      <c r="L17" s="61">
        <f t="shared" si="2"/>
        <v>0</v>
      </c>
      <c r="M17" s="36"/>
      <c r="N17" s="36"/>
      <c r="O17" s="17"/>
      <c r="P17" s="18"/>
      <c r="Q17" s="6"/>
    </row>
    <row r="18" spans="1:17" ht="18.75" customHeight="1" x14ac:dyDescent="0.2">
      <c r="A18" s="4">
        <v>11</v>
      </c>
      <c r="B18" s="14"/>
      <c r="C18" s="65"/>
      <c r="D18" s="66"/>
      <c r="E18" s="5"/>
      <c r="F18" s="13"/>
      <c r="G18" s="44"/>
      <c r="H18" s="60">
        <f t="shared" si="0"/>
        <v>0</v>
      </c>
      <c r="I18" s="51"/>
      <c r="J18" s="61">
        <f t="shared" si="1"/>
        <v>0</v>
      </c>
      <c r="K18" s="51"/>
      <c r="L18" s="61">
        <f t="shared" si="2"/>
        <v>0</v>
      </c>
      <c r="M18" s="36"/>
      <c r="N18" s="36"/>
      <c r="O18" s="17"/>
      <c r="P18" s="18"/>
      <c r="Q18" s="6"/>
    </row>
    <row r="19" spans="1:17" ht="18.75" customHeight="1" x14ac:dyDescent="0.2">
      <c r="A19" s="4">
        <v>12</v>
      </c>
      <c r="B19" s="14"/>
      <c r="C19" s="65"/>
      <c r="D19" s="66"/>
      <c r="E19" s="5"/>
      <c r="F19" s="13"/>
      <c r="G19" s="44"/>
      <c r="H19" s="60">
        <f t="shared" si="0"/>
        <v>0</v>
      </c>
      <c r="I19" s="51"/>
      <c r="J19" s="61">
        <f t="shared" si="1"/>
        <v>0</v>
      </c>
      <c r="K19" s="51"/>
      <c r="L19" s="61">
        <f t="shared" si="2"/>
        <v>0</v>
      </c>
      <c r="M19" s="36"/>
      <c r="N19" s="36"/>
      <c r="O19" s="17"/>
      <c r="P19" s="18"/>
      <c r="Q19" s="6"/>
    </row>
    <row r="20" spans="1:17" ht="18.75" customHeight="1" x14ac:dyDescent="0.2">
      <c r="A20" s="4">
        <v>13</v>
      </c>
      <c r="B20" s="14"/>
      <c r="C20" s="65"/>
      <c r="D20" s="66"/>
      <c r="E20" s="5"/>
      <c r="F20" s="13"/>
      <c r="G20" s="44"/>
      <c r="H20" s="60">
        <f t="shared" si="0"/>
        <v>0</v>
      </c>
      <c r="I20" s="51"/>
      <c r="J20" s="61">
        <f t="shared" si="1"/>
        <v>0</v>
      </c>
      <c r="K20" s="51"/>
      <c r="L20" s="61">
        <f t="shared" si="2"/>
        <v>0</v>
      </c>
      <c r="M20" s="36"/>
      <c r="N20" s="36"/>
      <c r="O20" s="17"/>
      <c r="P20" s="18"/>
      <c r="Q20" s="6"/>
    </row>
    <row r="21" spans="1:17" ht="18.75" customHeight="1" x14ac:dyDescent="0.2">
      <c r="A21" s="4">
        <v>14</v>
      </c>
      <c r="B21" s="14"/>
      <c r="C21" s="65"/>
      <c r="D21" s="66"/>
      <c r="E21" s="5"/>
      <c r="F21" s="13"/>
      <c r="G21" s="44"/>
      <c r="H21" s="60">
        <f t="shared" si="0"/>
        <v>0</v>
      </c>
      <c r="I21" s="51"/>
      <c r="J21" s="61">
        <f t="shared" si="1"/>
        <v>0</v>
      </c>
      <c r="K21" s="51"/>
      <c r="L21" s="61">
        <f t="shared" si="2"/>
        <v>0</v>
      </c>
      <c r="M21" s="36"/>
      <c r="N21" s="36"/>
      <c r="O21" s="17"/>
      <c r="P21" s="18"/>
      <c r="Q21" s="6"/>
    </row>
    <row r="22" spans="1:17" ht="18.75" customHeight="1" x14ac:dyDescent="0.2">
      <c r="A22" s="4">
        <v>15</v>
      </c>
      <c r="B22" s="14"/>
      <c r="C22" s="65"/>
      <c r="D22" s="66"/>
      <c r="E22" s="5"/>
      <c r="F22" s="13"/>
      <c r="G22" s="44"/>
      <c r="H22" s="60">
        <f t="shared" si="0"/>
        <v>0</v>
      </c>
      <c r="I22" s="51"/>
      <c r="J22" s="61">
        <f t="shared" si="1"/>
        <v>0</v>
      </c>
      <c r="K22" s="51"/>
      <c r="L22" s="61">
        <f t="shared" ref="L22" si="3">K22*100000</f>
        <v>0</v>
      </c>
      <c r="M22" s="36"/>
      <c r="N22" s="36"/>
      <c r="O22" s="17"/>
      <c r="P22" s="18"/>
      <c r="Q22" s="6"/>
    </row>
    <row r="23" spans="1:17" ht="18" customHeight="1" x14ac:dyDescent="0.2">
      <c r="A23" s="4"/>
      <c r="B23" s="14"/>
      <c r="C23" s="65"/>
      <c r="D23" s="66"/>
      <c r="E23" s="5"/>
      <c r="F23" s="13"/>
      <c r="G23" s="44"/>
      <c r="H23" s="37"/>
      <c r="I23" s="51"/>
      <c r="J23" s="36"/>
      <c r="K23" s="51"/>
      <c r="L23" s="36"/>
      <c r="M23" s="36"/>
      <c r="N23" s="36"/>
      <c r="O23" s="17"/>
      <c r="P23" s="18"/>
      <c r="Q23" s="6"/>
    </row>
    <row r="24" spans="1:17" ht="18" customHeight="1" x14ac:dyDescent="0.2">
      <c r="A24" s="4"/>
      <c r="B24" s="14"/>
      <c r="C24" s="65"/>
      <c r="D24" s="66"/>
      <c r="E24" s="5"/>
      <c r="F24" s="13"/>
      <c r="G24" s="44"/>
      <c r="H24" s="37"/>
      <c r="I24" s="51"/>
      <c r="J24" s="36"/>
      <c r="K24" s="51"/>
      <c r="L24" s="36"/>
      <c r="M24" s="36"/>
      <c r="N24" s="36"/>
      <c r="O24" s="17"/>
      <c r="P24" s="18"/>
      <c r="Q24" s="8"/>
    </row>
    <row r="25" spans="1:17" ht="18" customHeight="1" x14ac:dyDescent="0.2">
      <c r="A25" s="4"/>
      <c r="B25" s="14"/>
      <c r="C25" s="65"/>
      <c r="D25" s="66"/>
      <c r="E25" s="5"/>
      <c r="F25" s="13"/>
      <c r="G25" s="44"/>
      <c r="H25" s="37"/>
      <c r="I25" s="51"/>
      <c r="J25" s="36"/>
      <c r="K25" s="51"/>
      <c r="L25" s="36"/>
      <c r="M25" s="36"/>
      <c r="N25" s="36"/>
      <c r="O25" s="17"/>
      <c r="P25" s="18"/>
    </row>
    <row r="26" spans="1:17" ht="18" customHeight="1" thickBot="1" x14ac:dyDescent="0.25">
      <c r="A26" s="9"/>
      <c r="B26" s="15"/>
      <c r="C26" s="92"/>
      <c r="D26" s="93"/>
      <c r="E26" s="10"/>
      <c r="F26" s="11"/>
      <c r="G26" s="45"/>
      <c r="H26" s="38"/>
      <c r="I26" s="52"/>
      <c r="J26" s="39"/>
      <c r="K26" s="52"/>
      <c r="L26" s="39"/>
      <c r="M26" s="39"/>
      <c r="N26" s="39"/>
      <c r="O26" s="19"/>
      <c r="P26" s="20"/>
    </row>
  </sheetData>
  <mergeCells count="33">
    <mergeCell ref="C13:D13"/>
    <mergeCell ref="C14:D14"/>
    <mergeCell ref="C15:D15"/>
    <mergeCell ref="C19:D19"/>
    <mergeCell ref="C20:D20"/>
    <mergeCell ref="C21:D21"/>
    <mergeCell ref="C16:D16"/>
    <mergeCell ref="C17:D17"/>
    <mergeCell ref="C18:D18"/>
    <mergeCell ref="C26:D26"/>
    <mergeCell ref="C24:D24"/>
    <mergeCell ref="C22:D22"/>
    <mergeCell ref="C25:D25"/>
    <mergeCell ref="C23:D23"/>
    <mergeCell ref="F2:P2"/>
    <mergeCell ref="F3:P3"/>
    <mergeCell ref="F4:P4"/>
    <mergeCell ref="F5:P5"/>
    <mergeCell ref="F6:P6"/>
    <mergeCell ref="A1:A6"/>
    <mergeCell ref="C10:D10"/>
    <mergeCell ref="C11:D11"/>
    <mergeCell ref="C12:D12"/>
    <mergeCell ref="C7:D7"/>
    <mergeCell ref="C8:D8"/>
    <mergeCell ref="C9:D9"/>
    <mergeCell ref="B1:B6"/>
    <mergeCell ref="C6:E6"/>
    <mergeCell ref="C1:P1"/>
    <mergeCell ref="C2:E2"/>
    <mergeCell ref="C3:E3"/>
    <mergeCell ref="C4:E4"/>
    <mergeCell ref="C5:E5"/>
  </mergeCells>
  <pageMargins left="0.25" right="0.25" top="0.75" bottom="0.2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2019-01-28T21:12:58Z</cp:lastPrinted>
  <dcterms:created xsi:type="dcterms:W3CDTF">2014-09-24T15:58:06Z</dcterms:created>
  <dcterms:modified xsi:type="dcterms:W3CDTF">2019-03-19T15:13:35Z</dcterms:modified>
</cp:coreProperties>
</file>