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Utility Vehicle with Plow (Qty 5) IFB-4626-19-SH\"/>
    </mc:Choice>
  </mc:AlternateContent>
  <bookViews>
    <workbookView xWindow="120" yWindow="135" windowWidth="18960" windowHeight="11205"/>
  </bookViews>
  <sheets>
    <sheet name="Recap" sheetId="1" r:id="rId1"/>
  </sheets>
  <calcPr calcId="171027"/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8" i="1"/>
</calcChain>
</file>

<file path=xl/sharedStrings.xml><?xml version="1.0" encoding="utf-8"?>
<sst xmlns="http://schemas.openxmlformats.org/spreadsheetml/2006/main" count="77" uniqueCount="49">
  <si>
    <t>Solicitation Recap</t>
  </si>
  <si>
    <r>
      <rPr>
        <sz val="10"/>
        <color rgb="FF000000"/>
        <rFont val="Times New Roman"/>
        <family val="2"/>
        <charset val="204"/>
      </rPr>
      <t>SOLICITATION TITLE:</t>
    </r>
  </si>
  <si>
    <r>
      <rPr>
        <sz val="10"/>
        <color rgb="FF000000"/>
        <rFont val="Times New Roman"/>
        <family val="2"/>
        <charset val="204"/>
      </rPr>
      <t>SOLICITATION NUMBER:</t>
    </r>
  </si>
  <si>
    <r>
      <rPr>
        <sz val="10"/>
        <color rgb="FF000000"/>
        <rFont val="Times New Roman"/>
        <family val="2"/>
        <charset val="204"/>
      </rPr>
      <t>OPENING DATE:</t>
    </r>
  </si>
  <si>
    <r>
      <rPr>
        <sz val="10"/>
        <color rgb="FF000000"/>
        <rFont val="Times New Roman"/>
        <family val="2"/>
        <charset val="204"/>
      </rPr>
      <t>OPENING TIME:</t>
    </r>
  </si>
  <si>
    <r>
      <rPr>
        <sz val="10"/>
        <color rgb="FF000000"/>
        <rFont val="Times New Roman"/>
        <family val="2"/>
        <charset val="204"/>
      </rPr>
      <t>BUYER:</t>
    </r>
  </si>
  <si>
    <r>
      <rPr>
        <sz val="10"/>
        <color rgb="FF000000"/>
        <rFont val="Times New Roman"/>
        <family val="2"/>
        <charset val="204"/>
      </rPr>
      <t>Susan Hyatt</t>
    </r>
  </si>
  <si>
    <r>
      <rPr>
        <sz val="10"/>
        <color rgb="FF000000"/>
        <rFont val="Times New Roman"/>
        <family val="2"/>
        <charset val="204"/>
      </rPr>
      <t>Company</t>
    </r>
  </si>
  <si>
    <t>Addenda</t>
  </si>
  <si>
    <t>Response Form</t>
  </si>
  <si>
    <t>Location</t>
  </si>
  <si>
    <t>Price</t>
  </si>
  <si>
    <t>Year/Make/Model</t>
  </si>
  <si>
    <t>Delivery</t>
  </si>
  <si>
    <t>Warranty</t>
  </si>
  <si>
    <t>Utility Vehicle with Plow (Qty 5)</t>
  </si>
  <si>
    <t>IFB-4626-19-SH</t>
  </si>
  <si>
    <t>Extended for Five (5)</t>
  </si>
  <si>
    <t>2:30 P.M.</t>
  </si>
  <si>
    <t>Bobcat of the Rockies</t>
  </si>
  <si>
    <t>Davis Service Center</t>
  </si>
  <si>
    <t>PKJ International LL</t>
  </si>
  <si>
    <t>Potestio Brother Equipment</t>
  </si>
  <si>
    <t>Sun Enterprises</t>
  </si>
  <si>
    <t>US Tractor and Harvest</t>
  </si>
  <si>
    <t>Wagner Rents</t>
  </si>
  <si>
    <t>Grand Junction CO</t>
  </si>
  <si>
    <t>Yes</t>
  </si>
  <si>
    <t>2019 Bobcat 3400</t>
  </si>
  <si>
    <t>90 days</t>
  </si>
  <si>
    <t>Montrose CO</t>
  </si>
  <si>
    <t>2019 Kawawsaki Mule 4010</t>
  </si>
  <si>
    <t>45 days</t>
  </si>
  <si>
    <t>NO BID</t>
  </si>
  <si>
    <t>Stafford TX</t>
  </si>
  <si>
    <t>2019 Carry All 1500</t>
  </si>
  <si>
    <t>No</t>
  </si>
  <si>
    <t>Parker CO</t>
  </si>
  <si>
    <t>2019 John Deere HPS 615E</t>
  </si>
  <si>
    <t>Thornton CO</t>
  </si>
  <si>
    <t>2019 Kawasaki KAF620MKF</t>
  </si>
  <si>
    <t>Fruita CO</t>
  </si>
  <si>
    <t xml:space="preserve">90-100 </t>
  </si>
  <si>
    <t>2018 CAT CUV82</t>
  </si>
  <si>
    <t>30 days</t>
  </si>
  <si>
    <t>2019 Kubota RTV-XG850G</t>
  </si>
  <si>
    <t>Lakewood Fordland Inc</t>
  </si>
  <si>
    <t>Western Implement Co</t>
  </si>
  <si>
    <t>Yes/No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</si>
</sst>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&quot;$&quot;#,##0.00"/>
  </numFmts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2"/>
      <charset val="204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 wrapText="1"/>
    </xf>
    <xf numFmtId="164" fontId="10" fillId="0" borderId="14" xfId="0" applyNumberFormat="1" applyFont="1" applyFill="1" applyBorder="1" applyAlignment="1">
      <alignment vertical="top" wrapText="1"/>
    </xf>
    <xf numFmtId="0" fontId="10" fillId="0" borderId="4" xfId="0" applyNumberFormat="1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/>
    </xf>
    <xf numFmtId="165" fontId="10" fillId="0" borderId="0" xfId="0" applyNumberFormat="1" applyFont="1" applyFill="1" applyBorder="1" applyAlignment="1">
      <alignment horizontal="left" vertical="top"/>
    </xf>
    <xf numFmtId="164" fontId="10" fillId="0" borderId="15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left" vertical="top"/>
    </xf>
    <xf numFmtId="165" fontId="10" fillId="0" borderId="4" xfId="0" applyNumberFormat="1" applyFont="1" applyFill="1" applyBorder="1" applyAlignment="1">
      <alignment horizontal="left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165" fontId="7" fillId="0" borderId="24" xfId="0" applyNumberFormat="1" applyFont="1" applyFill="1" applyBorder="1" applyAlignment="1">
      <alignment horizontal="left" vertical="center" wrapText="1"/>
    </xf>
    <xf numFmtId="0" fontId="7" fillId="0" borderId="24" xfId="0" applyNumberFormat="1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top" wrapText="1"/>
    </xf>
    <xf numFmtId="0" fontId="10" fillId="0" borderId="26" xfId="0" applyFont="1" applyFill="1" applyBorder="1" applyAlignment="1">
      <alignment horizontal="left" vertical="top" wrapText="1"/>
    </xf>
    <xf numFmtId="0" fontId="10" fillId="0" borderId="27" xfId="0" applyFont="1" applyFill="1" applyBorder="1" applyAlignment="1">
      <alignment horizontal="left" vertical="top" wrapText="1"/>
    </xf>
    <xf numFmtId="165" fontId="10" fillId="0" borderId="18" xfId="0" applyNumberFormat="1" applyFont="1" applyFill="1" applyBorder="1" applyAlignment="1">
      <alignment horizontal="left" vertical="top" wrapText="1"/>
    </xf>
    <xf numFmtId="0" fontId="10" fillId="0" borderId="18" xfId="0" applyNumberFormat="1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165" fontId="10" fillId="0" borderId="4" xfId="0" applyNumberFormat="1" applyFont="1" applyFill="1" applyBorder="1" applyAlignment="1">
      <alignment vertical="top" wrapText="1"/>
    </xf>
    <xf numFmtId="0" fontId="7" fillId="0" borderId="25" xfId="0" applyNumberFormat="1" applyFont="1" applyFill="1" applyBorder="1" applyAlignment="1">
      <alignment horizontal="left" vertical="center" wrapText="1"/>
    </xf>
    <xf numFmtId="0" fontId="10" fillId="0" borderId="19" xfId="0" applyNumberFormat="1" applyFont="1" applyFill="1" applyBorder="1" applyAlignment="1">
      <alignment vertical="top" wrapText="1"/>
    </xf>
    <xf numFmtId="0" fontId="10" fillId="0" borderId="19" xfId="0" applyNumberFormat="1" applyFont="1" applyFill="1" applyBorder="1" applyAlignment="1">
      <alignment horizontal="left" vertical="top" wrapText="1"/>
    </xf>
    <xf numFmtId="0" fontId="10" fillId="0" borderId="28" xfId="0" applyNumberFormat="1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12" xfId="0" applyNumberFormat="1" applyFont="1" applyFill="1" applyBorder="1" applyAlignment="1">
      <alignment horizontal="left" vertical="center" wrapText="1"/>
    </xf>
    <xf numFmtId="165" fontId="4" fillId="0" borderId="3" xfId="0" applyNumberFormat="1" applyFont="1" applyFill="1" applyBorder="1" applyAlignment="1">
      <alignment horizontal="left" vertical="top" wrapText="1"/>
    </xf>
    <xf numFmtId="165" fontId="4" fillId="0" borderId="13" xfId="0" applyNumberFormat="1" applyFont="1" applyFill="1" applyBorder="1" applyAlignment="1">
      <alignment horizontal="left" vertical="top" wrapText="1"/>
    </xf>
    <xf numFmtId="14" fontId="6" fillId="0" borderId="3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13" xfId="0" applyNumberFormat="1" applyFont="1" applyFill="1" applyBorder="1" applyAlignment="1">
      <alignment horizontal="left" vertical="top" wrapText="1"/>
    </xf>
    <xf numFmtId="165" fontId="4" fillId="0" borderId="21" xfId="0" applyNumberFormat="1" applyFont="1" applyFill="1" applyBorder="1" applyAlignment="1">
      <alignment horizontal="left" vertical="top" wrapText="1"/>
    </xf>
    <xf numFmtId="165" fontId="4" fillId="0" borderId="22" xfId="0" applyNumberFormat="1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4" xfId="0" applyNumberFormat="1" applyFont="1" applyFill="1" applyBorder="1" applyAlignment="1">
      <alignment horizontal="left" vertical="top" wrapText="1"/>
    </xf>
    <xf numFmtId="165" fontId="7" fillId="0" borderId="24" xfId="0" applyNumberFormat="1" applyFont="1" applyFill="1" applyBorder="1" applyAlignment="1">
      <alignment horizontal="right" vertical="center" wrapText="1"/>
    </xf>
    <xf numFmtId="165" fontId="10" fillId="0" borderId="4" xfId="0" applyNumberFormat="1" applyFont="1" applyFill="1" applyBorder="1" applyAlignment="1">
      <alignment horizontal="right" vertical="top" wrapText="1"/>
    </xf>
    <xf numFmtId="165" fontId="10" fillId="0" borderId="18" xfId="0" applyNumberFormat="1" applyFont="1" applyFill="1" applyBorder="1" applyAlignment="1">
      <alignment horizontal="right" vertical="top" wrapText="1"/>
    </xf>
    <xf numFmtId="165" fontId="1" fillId="0" borderId="0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="120" zoomScaleNormal="120" workbookViewId="0">
      <selection activeCell="B17" sqref="B17"/>
    </sheetView>
  </sheetViews>
  <sheetFormatPr defaultColWidth="9.1640625" defaultRowHeight="12.75" x14ac:dyDescent="0.2"/>
  <cols>
    <col min="1" max="1" width="4.5" style="2" customWidth="1"/>
    <col min="2" max="2" width="34" style="2" customWidth="1"/>
    <col min="3" max="3" width="16.83203125" style="2" customWidth="1"/>
    <col min="4" max="4" width="8" style="2" customWidth="1"/>
    <col min="5" max="5" width="13.1640625" style="2" customWidth="1"/>
    <col min="6" max="6" width="14.1640625" style="1" customWidth="1"/>
    <col min="7" max="7" width="15" style="56" customWidth="1"/>
    <col min="8" max="8" width="19.1640625" style="1" customWidth="1"/>
    <col min="9" max="9" width="31" style="10" customWidth="1"/>
    <col min="10" max="11" width="11.83203125" style="10" customWidth="1"/>
    <col min="12" max="12" width="13.6640625" style="1" customWidth="1"/>
    <col min="13" max="16384" width="9.1640625" style="2"/>
  </cols>
  <sheetData>
    <row r="1" spans="1:12" ht="18" customHeight="1" thickBot="1" x14ac:dyDescent="0.25">
      <c r="A1" s="46"/>
      <c r="B1" s="50"/>
      <c r="C1" s="31" t="s">
        <v>0</v>
      </c>
      <c r="D1" s="32"/>
      <c r="E1" s="32"/>
      <c r="F1" s="32"/>
      <c r="G1" s="32"/>
      <c r="H1" s="32"/>
      <c r="I1" s="32"/>
      <c r="J1" s="32"/>
      <c r="K1" s="33"/>
    </row>
    <row r="2" spans="1:12" ht="21" customHeight="1" x14ac:dyDescent="0.2">
      <c r="A2" s="47"/>
      <c r="B2" s="51"/>
      <c r="C2" s="34" t="s">
        <v>1</v>
      </c>
      <c r="D2" s="34"/>
      <c r="E2" s="34"/>
      <c r="F2" s="37" t="s">
        <v>15</v>
      </c>
      <c r="G2" s="37"/>
      <c r="H2" s="37"/>
      <c r="I2" s="37"/>
      <c r="J2" s="37"/>
      <c r="K2" s="38"/>
    </row>
    <row r="3" spans="1:12" ht="18" customHeight="1" x14ac:dyDescent="0.2">
      <c r="A3" s="47"/>
      <c r="B3" s="51"/>
      <c r="C3" s="35" t="s">
        <v>2</v>
      </c>
      <c r="D3" s="35"/>
      <c r="E3" s="35"/>
      <c r="F3" s="39" t="s">
        <v>16</v>
      </c>
      <c r="G3" s="39"/>
      <c r="H3" s="39"/>
      <c r="I3" s="39"/>
      <c r="J3" s="39"/>
      <c r="K3" s="40"/>
    </row>
    <row r="4" spans="1:12" ht="18" customHeight="1" x14ac:dyDescent="0.2">
      <c r="A4" s="47"/>
      <c r="B4" s="51"/>
      <c r="C4" s="35" t="s">
        <v>3</v>
      </c>
      <c r="D4" s="35"/>
      <c r="E4" s="35"/>
      <c r="F4" s="41">
        <v>43592</v>
      </c>
      <c r="G4" s="42"/>
      <c r="H4" s="42"/>
      <c r="I4" s="42"/>
      <c r="J4" s="42"/>
      <c r="K4" s="43"/>
    </row>
    <row r="5" spans="1:12" ht="18" customHeight="1" x14ac:dyDescent="0.2">
      <c r="A5" s="47"/>
      <c r="B5" s="51"/>
      <c r="C5" s="35" t="s">
        <v>4</v>
      </c>
      <c r="D5" s="35"/>
      <c r="E5" s="35"/>
      <c r="F5" s="39" t="s">
        <v>18</v>
      </c>
      <c r="G5" s="39"/>
      <c r="H5" s="39"/>
      <c r="I5" s="39"/>
      <c r="J5" s="39"/>
      <c r="K5" s="40"/>
    </row>
    <row r="6" spans="1:12" ht="18" customHeight="1" thickBot="1" x14ac:dyDescent="0.25">
      <c r="A6" s="48"/>
      <c r="B6" s="51"/>
      <c r="C6" s="36" t="s">
        <v>5</v>
      </c>
      <c r="D6" s="36"/>
      <c r="E6" s="36"/>
      <c r="F6" s="44" t="s">
        <v>6</v>
      </c>
      <c r="G6" s="44"/>
      <c r="H6" s="44"/>
      <c r="I6" s="44"/>
      <c r="J6" s="44"/>
      <c r="K6" s="45"/>
    </row>
    <row r="7" spans="1:12" ht="42.6" customHeight="1" x14ac:dyDescent="0.2">
      <c r="A7" s="3"/>
      <c r="B7" s="13" t="s">
        <v>7</v>
      </c>
      <c r="C7" s="49" t="s">
        <v>10</v>
      </c>
      <c r="D7" s="49"/>
      <c r="E7" s="14" t="s">
        <v>9</v>
      </c>
      <c r="F7" s="15" t="s">
        <v>8</v>
      </c>
      <c r="G7" s="53" t="s">
        <v>11</v>
      </c>
      <c r="H7" s="15" t="s">
        <v>17</v>
      </c>
      <c r="I7" s="16" t="s">
        <v>12</v>
      </c>
      <c r="J7" s="16" t="s">
        <v>13</v>
      </c>
      <c r="K7" s="25" t="s">
        <v>14</v>
      </c>
      <c r="L7" s="4"/>
    </row>
    <row r="8" spans="1:12" ht="17.25" customHeight="1" x14ac:dyDescent="0.2">
      <c r="A8" s="5">
        <v>1</v>
      </c>
      <c r="B8" s="17" t="s">
        <v>19</v>
      </c>
      <c r="C8" s="29" t="s">
        <v>26</v>
      </c>
      <c r="D8" s="29"/>
      <c r="E8" s="22" t="s">
        <v>27</v>
      </c>
      <c r="F8" s="11" t="s">
        <v>27</v>
      </c>
      <c r="G8" s="54">
        <v>17806</v>
      </c>
      <c r="H8" s="24">
        <f>G8*5</f>
        <v>89030</v>
      </c>
      <c r="I8" s="6" t="s">
        <v>28</v>
      </c>
      <c r="J8" s="6" t="s">
        <v>29</v>
      </c>
      <c r="K8" s="26" t="s">
        <v>27</v>
      </c>
      <c r="L8" s="7"/>
    </row>
    <row r="9" spans="1:12" ht="17.25" customHeight="1" x14ac:dyDescent="0.2">
      <c r="A9" s="5">
        <v>2</v>
      </c>
      <c r="B9" s="18" t="s">
        <v>20</v>
      </c>
      <c r="C9" s="29" t="s">
        <v>30</v>
      </c>
      <c r="D9" s="29"/>
      <c r="E9" s="22" t="s">
        <v>27</v>
      </c>
      <c r="F9" s="11" t="s">
        <v>36</v>
      </c>
      <c r="G9" s="54">
        <v>12959</v>
      </c>
      <c r="H9" s="24">
        <f t="shared" ref="H9:H18" si="0">G9*5</f>
        <v>64795</v>
      </c>
      <c r="I9" s="6" t="s">
        <v>31</v>
      </c>
      <c r="J9" s="6" t="s">
        <v>32</v>
      </c>
      <c r="K9" s="26" t="s">
        <v>27</v>
      </c>
      <c r="L9" s="7"/>
    </row>
    <row r="10" spans="1:12" ht="17.25" customHeight="1" x14ac:dyDescent="0.2">
      <c r="A10" s="5">
        <v>3</v>
      </c>
      <c r="B10" s="18" t="s">
        <v>46</v>
      </c>
      <c r="C10" s="29" t="s">
        <v>33</v>
      </c>
      <c r="D10" s="29"/>
      <c r="E10" s="22"/>
      <c r="F10" s="11"/>
      <c r="G10" s="54"/>
      <c r="H10" s="24">
        <f t="shared" si="0"/>
        <v>0</v>
      </c>
      <c r="I10" s="6"/>
      <c r="J10" s="6"/>
      <c r="K10" s="26"/>
      <c r="L10" s="7"/>
    </row>
    <row r="11" spans="1:12" ht="17.25" customHeight="1" x14ac:dyDescent="0.2">
      <c r="A11" s="5">
        <v>4</v>
      </c>
      <c r="B11" s="18" t="s">
        <v>21</v>
      </c>
      <c r="C11" s="29" t="s">
        <v>34</v>
      </c>
      <c r="D11" s="29"/>
      <c r="E11" s="22" t="s">
        <v>48</v>
      </c>
      <c r="F11" s="11" t="s">
        <v>36</v>
      </c>
      <c r="G11" s="54">
        <v>26165</v>
      </c>
      <c r="H11" s="24">
        <f t="shared" si="0"/>
        <v>130825</v>
      </c>
      <c r="I11" s="6" t="s">
        <v>35</v>
      </c>
      <c r="J11" s="6" t="s">
        <v>29</v>
      </c>
      <c r="K11" s="26" t="s">
        <v>36</v>
      </c>
      <c r="L11" s="7"/>
    </row>
    <row r="12" spans="1:12" ht="17.25" customHeight="1" x14ac:dyDescent="0.2">
      <c r="A12" s="5">
        <v>5</v>
      </c>
      <c r="B12" s="18" t="s">
        <v>22</v>
      </c>
      <c r="C12" s="29" t="s">
        <v>37</v>
      </c>
      <c r="D12" s="29"/>
      <c r="E12" s="22" t="s">
        <v>27</v>
      </c>
      <c r="F12" s="11" t="s">
        <v>36</v>
      </c>
      <c r="G12" s="54">
        <v>17679</v>
      </c>
      <c r="H12" s="24">
        <f t="shared" si="0"/>
        <v>88395</v>
      </c>
      <c r="I12" s="12" t="s">
        <v>38</v>
      </c>
      <c r="J12" s="52" t="s">
        <v>29</v>
      </c>
      <c r="K12" s="27" t="s">
        <v>27</v>
      </c>
      <c r="L12" s="7"/>
    </row>
    <row r="13" spans="1:12" ht="17.25" customHeight="1" x14ac:dyDescent="0.2">
      <c r="A13" s="5">
        <v>6</v>
      </c>
      <c r="B13" s="18" t="s">
        <v>23</v>
      </c>
      <c r="C13" s="29" t="s">
        <v>39</v>
      </c>
      <c r="D13" s="29"/>
      <c r="E13" s="22" t="s">
        <v>27</v>
      </c>
      <c r="F13" s="11" t="s">
        <v>36</v>
      </c>
      <c r="G13" s="54">
        <v>13059</v>
      </c>
      <c r="H13" s="24">
        <f t="shared" si="0"/>
        <v>65295</v>
      </c>
      <c r="I13" s="12" t="s">
        <v>40</v>
      </c>
      <c r="J13" s="12" t="s">
        <v>32</v>
      </c>
      <c r="K13" s="27" t="s">
        <v>27</v>
      </c>
      <c r="L13" s="7"/>
    </row>
    <row r="14" spans="1:12" ht="17.25" customHeight="1" x14ac:dyDescent="0.2">
      <c r="A14" s="5">
        <v>7</v>
      </c>
      <c r="B14" s="18" t="s">
        <v>24</v>
      </c>
      <c r="C14" s="29" t="s">
        <v>41</v>
      </c>
      <c r="D14" s="29"/>
      <c r="E14" s="22" t="s">
        <v>27</v>
      </c>
      <c r="F14" s="11" t="s">
        <v>36</v>
      </c>
      <c r="G14" s="54">
        <v>13690</v>
      </c>
      <c r="H14" s="24">
        <f t="shared" si="0"/>
        <v>68450</v>
      </c>
      <c r="I14" s="12" t="s">
        <v>38</v>
      </c>
      <c r="J14" s="12" t="s">
        <v>42</v>
      </c>
      <c r="K14" s="27" t="s">
        <v>27</v>
      </c>
      <c r="L14" s="7"/>
    </row>
    <row r="15" spans="1:12" ht="17.25" customHeight="1" x14ac:dyDescent="0.2">
      <c r="A15" s="5">
        <v>8</v>
      </c>
      <c r="B15" s="18" t="s">
        <v>25</v>
      </c>
      <c r="C15" s="29" t="s">
        <v>26</v>
      </c>
      <c r="D15" s="29"/>
      <c r="E15" s="22" t="s">
        <v>27</v>
      </c>
      <c r="F15" s="11" t="s">
        <v>36</v>
      </c>
      <c r="G15" s="54">
        <v>20073.63</v>
      </c>
      <c r="H15" s="24">
        <f t="shared" si="0"/>
        <v>100368.15000000001</v>
      </c>
      <c r="I15" s="12" t="s">
        <v>43</v>
      </c>
      <c r="J15" s="12" t="s">
        <v>44</v>
      </c>
      <c r="K15" s="27" t="s">
        <v>27</v>
      </c>
      <c r="L15" s="7"/>
    </row>
    <row r="16" spans="1:12" ht="17.25" customHeight="1" x14ac:dyDescent="0.2">
      <c r="A16" s="5">
        <v>9</v>
      </c>
      <c r="B16" s="18" t="s">
        <v>47</v>
      </c>
      <c r="C16" s="29" t="s">
        <v>26</v>
      </c>
      <c r="D16" s="29"/>
      <c r="E16" s="22" t="s">
        <v>27</v>
      </c>
      <c r="F16" s="11" t="s">
        <v>36</v>
      </c>
      <c r="G16" s="54">
        <v>16571.46</v>
      </c>
      <c r="H16" s="24">
        <f t="shared" si="0"/>
        <v>82857.299999999988</v>
      </c>
      <c r="I16" s="12" t="s">
        <v>45</v>
      </c>
      <c r="J16" s="12" t="s">
        <v>32</v>
      </c>
      <c r="K16" s="27" t="s">
        <v>27</v>
      </c>
      <c r="L16" s="7"/>
    </row>
    <row r="17" spans="1:12" ht="17.25" customHeight="1" x14ac:dyDescent="0.2">
      <c r="A17" s="5">
        <v>10</v>
      </c>
      <c r="B17" s="18"/>
      <c r="C17" s="29"/>
      <c r="D17" s="29"/>
      <c r="E17" s="22"/>
      <c r="F17" s="11"/>
      <c r="G17" s="54"/>
      <c r="H17" s="24">
        <f t="shared" si="0"/>
        <v>0</v>
      </c>
      <c r="I17" s="12"/>
      <c r="J17" s="12"/>
      <c r="K17" s="27"/>
      <c r="L17" s="7"/>
    </row>
    <row r="18" spans="1:12" ht="17.25" customHeight="1" x14ac:dyDescent="0.2">
      <c r="A18" s="5">
        <v>11</v>
      </c>
      <c r="B18" s="18"/>
      <c r="C18" s="29"/>
      <c r="D18" s="29"/>
      <c r="E18" s="22"/>
      <c r="F18" s="11"/>
      <c r="G18" s="54"/>
      <c r="H18" s="24">
        <f t="shared" si="0"/>
        <v>0</v>
      </c>
      <c r="I18" s="12"/>
      <c r="J18" s="12"/>
      <c r="K18" s="27"/>
      <c r="L18" s="7"/>
    </row>
    <row r="19" spans="1:12" ht="17.25" customHeight="1" x14ac:dyDescent="0.2">
      <c r="A19" s="5">
        <v>12</v>
      </c>
      <c r="B19" s="18"/>
      <c r="C19" s="29"/>
      <c r="D19" s="29"/>
      <c r="E19" s="22"/>
      <c r="F19" s="11"/>
      <c r="G19" s="54"/>
      <c r="H19" s="11"/>
      <c r="I19" s="12"/>
      <c r="J19" s="12"/>
      <c r="K19" s="27"/>
      <c r="L19" s="7"/>
    </row>
    <row r="20" spans="1:12" ht="17.25" customHeight="1" x14ac:dyDescent="0.2">
      <c r="A20" s="5">
        <v>13</v>
      </c>
      <c r="B20" s="18"/>
      <c r="C20" s="29"/>
      <c r="D20" s="29"/>
      <c r="E20" s="22"/>
      <c r="F20" s="11"/>
      <c r="G20" s="54"/>
      <c r="H20" s="11"/>
      <c r="I20" s="12"/>
      <c r="J20" s="12"/>
      <c r="K20" s="27"/>
      <c r="L20" s="7"/>
    </row>
    <row r="21" spans="1:12" ht="17.25" customHeight="1" x14ac:dyDescent="0.2">
      <c r="A21" s="5">
        <v>14</v>
      </c>
      <c r="B21" s="18"/>
      <c r="C21" s="29"/>
      <c r="D21" s="29"/>
      <c r="E21" s="22"/>
      <c r="F21" s="11"/>
      <c r="G21" s="54"/>
      <c r="H21" s="11"/>
      <c r="I21" s="12"/>
      <c r="J21" s="12"/>
      <c r="K21" s="27"/>
      <c r="L21" s="7"/>
    </row>
    <row r="22" spans="1:12" ht="17.25" customHeight="1" x14ac:dyDescent="0.2">
      <c r="A22" s="5">
        <v>15</v>
      </c>
      <c r="B22" s="18"/>
      <c r="C22" s="29"/>
      <c r="D22" s="29"/>
      <c r="E22" s="22"/>
      <c r="F22" s="11"/>
      <c r="G22" s="54"/>
      <c r="H22" s="11"/>
      <c r="I22" s="12"/>
      <c r="J22" s="12"/>
      <c r="K22" s="27"/>
      <c r="L22" s="7"/>
    </row>
    <row r="23" spans="1:12" ht="17.25" customHeight="1" x14ac:dyDescent="0.2">
      <c r="A23" s="5"/>
      <c r="B23" s="18"/>
      <c r="C23" s="29"/>
      <c r="D23" s="29"/>
      <c r="E23" s="22"/>
      <c r="F23" s="11"/>
      <c r="G23" s="54"/>
      <c r="H23" s="11"/>
      <c r="I23" s="12"/>
      <c r="J23" s="12"/>
      <c r="K23" s="27"/>
      <c r="L23" s="7"/>
    </row>
    <row r="24" spans="1:12" ht="17.25" customHeight="1" x14ac:dyDescent="0.2">
      <c r="A24" s="5"/>
      <c r="B24" s="18"/>
      <c r="C24" s="29"/>
      <c r="D24" s="29"/>
      <c r="E24" s="22"/>
      <c r="F24" s="11"/>
      <c r="G24" s="54"/>
      <c r="H24" s="11"/>
      <c r="I24" s="12"/>
      <c r="J24" s="12"/>
      <c r="K24" s="27"/>
      <c r="L24" s="8"/>
    </row>
    <row r="25" spans="1:12" ht="17.25" customHeight="1" x14ac:dyDescent="0.2">
      <c r="A25" s="5"/>
      <c r="B25" s="18"/>
      <c r="C25" s="29"/>
      <c r="D25" s="29"/>
      <c r="E25" s="22"/>
      <c r="F25" s="11"/>
      <c r="G25" s="54"/>
      <c r="H25" s="11"/>
      <c r="I25" s="12"/>
      <c r="J25" s="12"/>
      <c r="K25" s="27"/>
      <c r="L25" s="8"/>
    </row>
    <row r="26" spans="1:12" ht="17.25" customHeight="1" x14ac:dyDescent="0.2">
      <c r="A26" s="5"/>
      <c r="B26" s="18"/>
      <c r="C26" s="29"/>
      <c r="D26" s="29"/>
      <c r="E26" s="22"/>
      <c r="F26" s="11"/>
      <c r="G26" s="54"/>
      <c r="H26" s="11"/>
      <c r="I26" s="12"/>
      <c r="J26" s="12"/>
      <c r="K26" s="27"/>
      <c r="L26" s="8"/>
    </row>
    <row r="27" spans="1:12" ht="17.25" customHeight="1" x14ac:dyDescent="0.2">
      <c r="A27" s="5"/>
      <c r="B27" s="18"/>
      <c r="C27" s="29"/>
      <c r="D27" s="29"/>
      <c r="E27" s="22"/>
      <c r="F27" s="11"/>
      <c r="G27" s="54"/>
      <c r="H27" s="11"/>
      <c r="I27" s="12"/>
      <c r="J27" s="12"/>
      <c r="K27" s="27"/>
      <c r="L27" s="8"/>
    </row>
    <row r="28" spans="1:12" ht="17.25" customHeight="1" x14ac:dyDescent="0.2">
      <c r="A28" s="5"/>
      <c r="B28" s="18"/>
      <c r="C28" s="29"/>
      <c r="D28" s="29"/>
      <c r="E28" s="22"/>
      <c r="F28" s="11"/>
      <c r="G28" s="54"/>
      <c r="H28" s="11"/>
      <c r="I28" s="12"/>
      <c r="J28" s="12"/>
      <c r="K28" s="27"/>
    </row>
    <row r="29" spans="1:12" ht="17.25" customHeight="1" thickBot="1" x14ac:dyDescent="0.25">
      <c r="A29" s="9"/>
      <c r="B29" s="19"/>
      <c r="C29" s="30"/>
      <c r="D29" s="30"/>
      <c r="E29" s="23"/>
      <c r="F29" s="20"/>
      <c r="G29" s="55"/>
      <c r="H29" s="20"/>
      <c r="I29" s="21"/>
      <c r="J29" s="21"/>
      <c r="K29" s="28"/>
    </row>
  </sheetData>
  <mergeCells count="36">
    <mergeCell ref="A1:A6"/>
    <mergeCell ref="C10:D10"/>
    <mergeCell ref="C11:D11"/>
    <mergeCell ref="C12:D12"/>
    <mergeCell ref="C7:D7"/>
    <mergeCell ref="C8:D8"/>
    <mergeCell ref="C9:D9"/>
    <mergeCell ref="B1:B6"/>
    <mergeCell ref="C29:D29"/>
    <mergeCell ref="C1:K1"/>
    <mergeCell ref="C2:E2"/>
    <mergeCell ref="C3:E3"/>
    <mergeCell ref="C4:E4"/>
    <mergeCell ref="C5:E5"/>
    <mergeCell ref="C6:E6"/>
    <mergeCell ref="F2:K2"/>
    <mergeCell ref="F3:K3"/>
    <mergeCell ref="F4:K4"/>
    <mergeCell ref="F5:K5"/>
    <mergeCell ref="F6:K6"/>
    <mergeCell ref="C25:D25"/>
    <mergeCell ref="C26:D26"/>
    <mergeCell ref="C27:D27"/>
    <mergeCell ref="C22:D22"/>
    <mergeCell ref="C28:D28"/>
    <mergeCell ref="C23:D23"/>
    <mergeCell ref="C24:D24"/>
    <mergeCell ref="C19:D19"/>
    <mergeCell ref="C20:D20"/>
    <mergeCell ref="C21:D21"/>
    <mergeCell ref="C16:D16"/>
    <mergeCell ref="C17:D17"/>
    <mergeCell ref="C18:D18"/>
    <mergeCell ref="C13:D13"/>
    <mergeCell ref="C14:D14"/>
    <mergeCell ref="C15:D15"/>
  </mergeCells>
  <pageMargins left="0.25" right="0.25" top="0.75" bottom="0.2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2019-04-29T20:14:11Z</cp:lastPrinted>
  <dcterms:created xsi:type="dcterms:W3CDTF">2014-09-24T15:58:06Z</dcterms:created>
  <dcterms:modified xsi:type="dcterms:W3CDTF">2019-05-07T21:57:18Z</dcterms:modified>
</cp:coreProperties>
</file>